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9440" windowHeight="12030" tabRatio="687" activeTab="2"/>
  </bookViews>
  <sheets>
    <sheet name="Раздел 1" sheetId="1" r:id="rId1"/>
    <sheet name="Раздел 2" sheetId="2" r:id="rId2"/>
    <sheet name="Разделы 3-5" sheetId="3" r:id="rId3"/>
  </sheets>
  <definedNames>
    <definedName name="_xlnm.Print_Titles" localSheetId="0">'Раздел 1'!$7:$7</definedName>
  </definedNames>
  <calcPr fullCalcOnLoad="1"/>
</workbook>
</file>

<file path=xl/sharedStrings.xml><?xml version="1.0" encoding="utf-8"?>
<sst xmlns="http://schemas.openxmlformats.org/spreadsheetml/2006/main" count="219" uniqueCount="173">
  <si>
    <t>Наименование мероприятия программы (объекта)</t>
  </si>
  <si>
    <t>План на год</t>
  </si>
  <si>
    <t>Исполнено</t>
  </si>
  <si>
    <t>Освоено</t>
  </si>
  <si>
    <t xml:space="preserve">Фактический результат выполнения мероприятия с указанием причин невыполнения </t>
  </si>
  <si>
    <t>Строительство участковой больницы на 10 коек с разработкой ПСД в п. Хорей-Вер</t>
  </si>
  <si>
    <t>Строительство фермы на 600 голов в п. Факел</t>
  </si>
  <si>
    <t>Универсальный спортивный комплекс «Труд», с разработкой  проектной документации</t>
  </si>
  <si>
    <t>Обустройство смотровых площадок</t>
  </si>
  <si>
    <t>Привязка типового проекта для строительства объекта «1-но комнатный жилой дом № 2 в МО «Малоземельский сельсовет»  Ненецкого автономного округа»</t>
  </si>
  <si>
    <t>Автомобильная дорога общего пользования межмуниципального значения  в г.Нарьян-Мар - д.Тошвиска, разработка предпроектной документации (обоснование инвестиций в строительство объекта)</t>
  </si>
  <si>
    <t>ФАП в поселке Варнек, разработка проектной документации</t>
  </si>
  <si>
    <t>ФАП в д. Пылемец, привязка проектной документации</t>
  </si>
  <si>
    <t>Гостевые дома  туристического культурного центра в муниципальном образовании «Муниципальный район «Заполярный район», разработка проектной документации</t>
  </si>
  <si>
    <t>Павильон презентаций, разработка проектной документации</t>
  </si>
  <si>
    <t>ФАП в п. Бугрино, привязка проектной документации</t>
  </si>
  <si>
    <t>Привязка типового проекта для строительства объекта «1-но комнатный жилой дом № 1 в МО «Малоземельский сельсовет»  Ненецкого автономного округа»</t>
  </si>
  <si>
    <t>Привязка типового проекта для строительства объекта «1-но комнатный жилой дом № 2 в МО «Омский сельсовет»  Ненецкого автономного округа»</t>
  </si>
  <si>
    <t>Привязка типового проекта для строительства объекта «1-но комнатный жилой дом № 2 в МО «Юшарский сельсовет»  Ненецкого автономного округа»</t>
  </si>
  <si>
    <t>№ п/п</t>
  </si>
  <si>
    <t>Оценка недвижимости, признание прав и регулирование отношений по государственной собственности</t>
  </si>
  <si>
    <t>Строительство объекта «2-х квартирный жилой дом № 2 в п. Индига»</t>
  </si>
  <si>
    <t>Бизнес-инкубатор, разработка проектной документации</t>
  </si>
  <si>
    <t>ФАП в д. Тошвиска, привязка проектной документации</t>
  </si>
  <si>
    <t>«Окружной специализированный дом ребёнка для детей с поражением нервной системы, нарушением психики», разработка проектной документации</t>
  </si>
  <si>
    <t>Привязка проекта для строительства объекта «4-х квартирный жилой дом №3 в МО «Юшарский сельсовет»  Ненецкого автономного округа»</t>
  </si>
  <si>
    <t>Разработка проекта для строительства объекта «6-ти квартирный  жилой дом МО «Пустозерский сельсовет» Ненецкого автономного округа»</t>
  </si>
  <si>
    <t>Привязка проекта для строительства объекта «4-х квартирный жилой дом №3 МО «Коткинский сельсовет» Ненецкого автономного округа»</t>
  </si>
  <si>
    <t>Привязка проекта для строительства объекта «4-х квартирный жилой дом №4 МО «Коткинский сельсовет» Ненецкого автономного округа»</t>
  </si>
  <si>
    <t>Привязка проекта для строительства объекта «4-х квартирный жилой дом №5 МО «Тиманский сельсовет» Ненецкого автономного округа»</t>
  </si>
  <si>
    <t>Привязка проекта для строительства объекта «4-х квартирный жилой дом №6 МО «Тиманский сельсовет» Ненецкого автономного округа»</t>
  </si>
  <si>
    <t>Привязка проекта для строительства объекта «Многоквартирный жилой дом в п. Искателей»</t>
  </si>
  <si>
    <t>Спортивный зал школы-интернат №7 в г. Нарьян-Маре (разработка проектной документации и строительство)</t>
  </si>
  <si>
    <t>Участковая больница в с. Нижняя Пеша Ненецкого автономного округа, привязка проектной документации</t>
  </si>
  <si>
    <t>Административное здание для органов государственной власти Ненецкого автономного округа в г. Нарьян-Маре, с разработкой проектной документации</t>
  </si>
  <si>
    <t>Административное здание для учреждений и унитарных предприятий Ненецкого автономного округа, разработка проектной документации</t>
  </si>
  <si>
    <t>Административное здание  по ул. Победы для органов государственной власти Ненецкого автономного округа в г. Нарьян-Маре, с разработкой ПСД</t>
  </si>
  <si>
    <t>Строительство инфекционного отделения на 50 коек в г. Нарьян-Маре, с корректировкой проектной документации</t>
  </si>
  <si>
    <t>Клинико-диагностический корпус для  ОГУЗ  «Ненецкая окружная больница», с разработкой проектной документации</t>
  </si>
  <si>
    <t>Привязка типового проекта для строительства объекта «Многоквартирный жилой дом в г.Нарьян-Мар Ненецкого автономного округа»</t>
  </si>
  <si>
    <t>Привязка проектной документации для строительства объекта «Многоквартирный жилой дом в целях формирования государственного жилищного фонда Ненецкого автономного округа, предоставляемого по договорам социального найма»</t>
  </si>
  <si>
    <t>Корректировка проектной документации на строительство объекта «4-х квартирный жилой дом в п. Хорей-Вер»</t>
  </si>
  <si>
    <t>Привязка проекта для строительства объекта «4-х квартирный жилой дом № 6 в п. Красное МО «Приморско-Куйский сельсовет» Ненецкого автономного округа»</t>
  </si>
  <si>
    <t>Строительство ЛЭП п. Хорей-Вер - п. Харьягинский с разработкой ПСД</t>
  </si>
  <si>
    <t>Культурно-досуговый центр в п. Лесозавод, корректировка проектной документации</t>
  </si>
  <si>
    <t>Корректировка проектной документации на строительство объекта «Автомобильная дорога общего пользования регионального значения г. Нарьян-Мар - г. Усинск на участке км 103+639-км 177+468 в Ненецком автономном округе»</t>
  </si>
  <si>
    <t>Разработка проектной документации на реконструкцию объекта «Гараж ГБУЗ НАО «Ненецкая окружная больница»</t>
  </si>
  <si>
    <t>Строительство объекта «1-но комнатный жилой дом № 7 в п. Красное Ненецкого автономного округа для оленеводов и чумработниц», с привязкой проектной документации</t>
  </si>
  <si>
    <t xml:space="preserve">Автомобильная дорога общего пользования регионального значения  с.Несь - г.Мезень на участке Несь - граница НАО, разработка проектной документации </t>
  </si>
  <si>
    <t xml:space="preserve">Строительство многоквартирного жилого дома по ул. Авиаторов г. Нарьян-Маре, привязка проектной документации </t>
  </si>
  <si>
    <t xml:space="preserve"> Государственный контракт заключен № 8 от 02.06.2014, стоимость работ по контракту определена в сумме 391,9 тыс. рублей, срок исполнения контракта декабрь 2014 года, подрядчик ООО «Нарьян-Маргражданпроект».
Обязательства по контракту подрядчиком ведётся с нарушением сроком
</t>
  </si>
  <si>
    <t xml:space="preserve">В связи с длительным решением вопроса о выборе материала строительства и получении земельного участка под строительство жилого дома, земельный участок предоставлен 16 июня 2014 года, работы по подготовке аукционной документации для реализации данного мероприятия были приостановлены с апреля по август текущего года.
На отчетную дату заключен государственный контракт № 21 от 29.09.2014 года, стоимость работ по контракту определена в сумме 272,2 тыс. рублей, срок исполнения работ по контракту – апрель 2015 года, подрядчик ООО «Нарьян-Маргражданпроект».
</t>
  </si>
  <si>
    <t xml:space="preserve">В связи с длительным решением вопроса о выборе материала строительства и поздним предоставлением земельного участка под строительство жилого дома (получен 29.09.2014 года), аукцион в соответствии со сроками, установленными № 44-ФЗ размещен 31 октября 2014 года, данный аукцион не состоялся из-за отсутствия заявок. Повторный аукцион размещен 05 декабря 2014 года.
26 декабря 2014 года заключен государственный контракт на привязку проекта № 30, стоимость работ по контракту определена в сумме 284,6 тыс. рублей, срок исполнения контракта – июнь 2015 года, подрядчик ООО «Нарьян-Маргражданпроект».
</t>
  </si>
  <si>
    <t xml:space="preserve">В связи с длительным решением вопроса о выборе материала строительства и объединения мероприятия с мероприятием «Привязка проекта для строительства объекта «4-х квартирный жилой дом № 4 МО «Коткинский сельсовет» Ненецкого автономного округа» в одно, аукцион был перенесен на август 2014 года.
10 сентября 2014 года заключен государственный контракт № 15 на привязку проекта, стоимость работ по контракту определена в сумме 273,1 тыс. рублей, срок исполнения контракта – февраль 2014 года, подрядчик ООО «Нарьян-Маргражданпроект.
</t>
  </si>
  <si>
    <t xml:space="preserve">В связи с длительным решением вопроса о выборе материала строительства и объединения мероприятия с мероприятием «Привязка проекта для строительства объекта «4-х квартирный жилой дом № 3 МО «Коткинский сельсовет» Ненецкого автономного округа» в одно, аукцион был перенесен на август 2014 года.
10 сентября 2014 года заключен государственный контракт № 16 на привязку проекта, стоимость работ по контракту определена в сумме 273,1 тыс. рублей, срок исполнения контракта – февраль 2014 года, подрядчик ООО «Нарьян-Маргражданпроект.
</t>
  </si>
  <si>
    <t xml:space="preserve">В отчетном периоде оплачены услуги по межеванию земельного участка по договору № 4М от 28.03.2014 года подрядчик ООО «Геосервис» и услуги по выдаче технических условий на телефонизацию объекта в сумме 4,1 тыс. рублей. Несвоевременая реализация мероприятия вызвана поздним получением градостроительного плана, ввиду того, что местоположение земельного участка менялось дважды. 29 сентября 2014 года заключен государственный контракт № 20, стоимость работ определена в сумме 963,3 тыс. рублей, срок исполнения по контракту – февраль 2015 года, подрядчик ООО «Нарьян-Маргражданпроект».
</t>
  </si>
  <si>
    <t>Мероприятие выполнено. Проект изготовлен, получено положительное заключение достоверности сметной стоимости строительства.</t>
  </si>
  <si>
    <t xml:space="preserve">Наименование работы </t>
  </si>
  <si>
    <t>Монтаж ЛВС и СКС в здании лабораторно-диагностического корпуса</t>
  </si>
  <si>
    <t xml:space="preserve">Выполнение работ по завершению строительства  4-х квартирного жилого дома № 1 в с. Шойна                                          </t>
  </si>
  <si>
    <t xml:space="preserve">Выполнение работ по завершению строительства  4-х квартирного жилого дома № 2 в с. Шойна                                          </t>
  </si>
  <si>
    <t>Реконструкция нежилых помещений в цокольном этаже жилого дома по ул. им.Тыко-Вылко, с разработкой ПСД</t>
  </si>
  <si>
    <t>Строительство спасательного центра в г. Нарьян-Маре, с разработкой ПСД</t>
  </si>
  <si>
    <t>Реконструкция участка автомобильной дороги общего пользования регионального значения г. Нарьян-Мар - г. Усинск, проектно-изыскательские работы</t>
  </si>
  <si>
    <t>Строительство объекта «Автомобильная дорога общего пользования регионального значения г. Нарьян-Мар - г. Усинск»</t>
  </si>
  <si>
    <t>Строительство Ненецкой станции по борьбе с болезнями животных с разработкой ПСД</t>
  </si>
  <si>
    <t>Строительство приюта для бездомных животных в г. Нарьян-Маре</t>
  </si>
  <si>
    <t>Строительство здания «Молодёжного центра», с разработкой проектной документации</t>
  </si>
  <si>
    <t>Строительство ФАП в с.Шойна с разработкой ПСД</t>
  </si>
  <si>
    <t>Строительство объекта «Лабораторно-диагностический корпус для ОГУЗ «Ненецкая окружная больница»</t>
  </si>
  <si>
    <t>Строительство объекта «Здание отделения скорой медицинской помощи ОГУЗ «Ненецкая окружная больница»</t>
  </si>
  <si>
    <t>Монтаж СКС и СПД в здании отделения скорой медицинской помощи</t>
  </si>
  <si>
    <t>Строительство объекта «6-ти комнатный жилой дом в п. Красное Ненецкого автономного округа для оленеводов и чумработниц»</t>
  </si>
  <si>
    <t>Строительство объекта «4-х комнатный жилой дом № 1 в п. Красное Ненецкого автономного округа для оленеводов и чумработниц»</t>
  </si>
  <si>
    <t>Строительство объекта «4-х комнатный жилой дом № 3 в п. Красное Ненецкого автономного округа для оленеводов и чумработниц»</t>
  </si>
  <si>
    <t>Строительство объекта «1-но комнатный жилой дом № 1 в п. Красное Ненецкого автономного округа для оленеводов и чумработниц»</t>
  </si>
  <si>
    <t>Строительство объекта «1-но комнатный жилой дом № 2 в п. Красное Ненецкого автономного округа для оленеводов и чумработниц»</t>
  </si>
  <si>
    <t>Строительство объекта «1-но комнатный жилой дом № 3 в п. Красное Ненецкого автономного округа для оленеводов и чумработниц»</t>
  </si>
  <si>
    <t>Строительство объекта «1-но комнатный жилой дом № 4 в п. Красное Ненецкого автономного округа для оленеводов и чумработниц»</t>
  </si>
  <si>
    <t>Строительство объекта «1-но комнатный жилой дом № 5 в п. Красное Ненецкого автономного округа для оленеводов и чумработниц»</t>
  </si>
  <si>
    <t>Строительство объекта   «4-х комнатный жилой дом №3 в c.Ома»</t>
  </si>
  <si>
    <t xml:space="preserve">Строительство объекта «4-х комнатный жилой дом №4 в c.Ома» </t>
  </si>
  <si>
    <t>Строительства объекта «7-ми секционный жилой дом по ул. Авиаторов в г. Нарьян-Маре»</t>
  </si>
  <si>
    <t>Строительства объекта «4-х секционный жилой дом по ул. Авиаторов в г. Нарьян- Маре»</t>
  </si>
  <si>
    <t>Строительство объекта «Многоквартирный жилой дом №1 на ул. Заводская в г. Нарьян-Мар Ненецкого автономного округа»</t>
  </si>
  <si>
    <t>Строительство объекта «Многоквартирный жилой дом № 2 на ул. Заводская в г. Нарьян-Мар Ненецкого автономного округа»</t>
  </si>
  <si>
    <t>Строительства объекта «24-х кв. дом № 2 по ул.Поморской в п. Искателей»</t>
  </si>
  <si>
    <t>Выполнение работ по завершению строительства  объекта «36-и квартирный жилой дом по ул. Геологов в районе д. № 5 в п. Искателей»</t>
  </si>
  <si>
    <t>Строительство автомобильной дороги Нарьян-Мар-Тельвиска с подготовкой проектной документации</t>
  </si>
  <si>
    <t>Строительство коридора для тепличного комбината в г.Нарьян-Маре, с разработкой проектной документации</t>
  </si>
  <si>
    <t>Реконструкция тепличного комбината в г. Нарьян-Мар (в части реконструкции котельной)</t>
  </si>
  <si>
    <t>Строительство экспозиционного комплекса под открытым небом «Дом и усадьба жителя Пустозерской волости конца XIX - начала  XX веков»</t>
  </si>
  <si>
    <t>Стоительство экспозиционного комплекса «Пустозерский острог и окологородная самоядь»</t>
  </si>
  <si>
    <t>Строительство объекта «6-ти секционный жилой дом по ул. Авиаторов в г. Нарьян-Маре»</t>
  </si>
  <si>
    <t>Устройство и содержание искусственного дорожного сооружения (зимника) г.Нарьян-Мар - г.Усинск на участке «76 км - пункт отдыха водителей «Шапкинская»</t>
  </si>
  <si>
    <t>Строительства объекта «24-х кв. дом № 3 по ул. Поморской в п. Искателей»</t>
  </si>
  <si>
    <t>Строительства объекта «24-х кв. дом № 4 по ул. Поморской в п. Искателей»</t>
  </si>
  <si>
    <t>Строительство газопровода высокого давления 0,6 МПа с устройством ГРПШ для газоснабжения объекта «Строительство туристического культурного центра в муниципальном образовании «Муниципальный район «Заполярный район»</t>
  </si>
  <si>
    <t>Строительство объекта «1-но комнатный жилой дом № 6 в п. Красное Ненецкого автономного округа для оленеводов и чумработниц»</t>
  </si>
  <si>
    <t>09 декабря 2014 года заключен государственный контракт на строительство № 27, в связи с поздним заключением контракта средства окружного бюджета не освоены.</t>
  </si>
  <si>
    <t>Мероприятие реализовано, 29 декабря 2014 года получено разрешение на ввод объекта в эксплуатацию.</t>
  </si>
  <si>
    <t>Мероприятие реализовано, 26 ноября 2014 года получено разрешение на ввод объекта в эксплуатацию.</t>
  </si>
  <si>
    <t xml:space="preserve">25 декабря 2014 года приемочной комиссией объект не принят по причине многочисленных замечаний (общестроительные работы, электромонтажные работы), а также по причине отсутствия благоустройства и нормального функционирования канализационного септика.
В ходе всего срока строительства подрядчик существенно отставал от утвержденного графика. </t>
  </si>
  <si>
    <t xml:space="preserve">Мероприятие реализовано, 05 июня 2014 года получено разрешение на ввод объекта в эксплуатацию. </t>
  </si>
  <si>
    <t xml:space="preserve">Заключен государственный контракт на строительство № 20 от 04.05.2013, срок - март 2014 года, подрядчик ООО "Северный подрядчик", стоимость работ по контракту определена в размере 5 961,8 тыс. рублей.На объекте с сентября 2014 года строительство не ведется.
22 декабря 2014 года направлено предложение о расторжение контракта с взысканием неустойки за просрочку контракта.
</t>
  </si>
  <si>
    <t>В связи с длительным решением вопроса о выборе материала строительства, работы по подготовке документации для реализации данного мероприятия были приостановлены с апреля по август текущего года.
На отчетную дату заключен государственный контракт № 19 от 29.09.2014 года, стоимость работ по контракту определена в сумме 273,8 рублей, срок исполнения контракта - апрель 2015 года, подрядчик ООО «Нарьян-Маргражданпроект».</t>
  </si>
  <si>
    <t xml:space="preserve">Выделенные средства планировалось направить на оплату работ по разработке проекта и межеванию земельного участка.
В связи с тем, что принято решение о заключении государственного контракта № 1П от 25.12.2014 на проектирование до 100,0 тыс. рублей с ОАО «Нарьян-Марстрой» (срок исполнения контракта – декабрь 2015 года) выделенные средства окружного бюджета не освоены.
</t>
  </si>
  <si>
    <t>Мероприятие выполнено</t>
  </si>
  <si>
    <t>Мероприятие выполнено, получено положительное заключение государственной экспертизы.</t>
  </si>
  <si>
    <t>Низкое освоение выделенных средств окружного бюджета связано с длительным согласованием планов здания.</t>
  </si>
  <si>
    <t xml:space="preserve">Мероприятие выполнено, в связи с уменьшением цены по соглашению к контракту на реконструкцию средства окружного бюджета освоены не в полном объеме.
</t>
  </si>
  <si>
    <t xml:space="preserve">Не полное освоение выделенных бюджетных ассигнований связано с отставанием подрядчика от утвержденного графика работ и несвоевременным освобождением строительной площадки. </t>
  </si>
  <si>
    <t xml:space="preserve">Мероприятие выполнено.
Не полное освоение средств окружного бюджета связано с поздним предоставлением документов на оплату (акты выполненных работ и платежные документы поступили в адрес учреждения 30 декабря 2014 года) и экономией по государственному контракту.
</t>
  </si>
  <si>
    <t>В связи с поздним заключением государственного контракта и фактическим отставанием подрядчика от утвержденного графика работ средства окружного бюджета освоены не в полном объеме.</t>
  </si>
  <si>
    <t xml:space="preserve"> Низкое освоение выделенных средств окружного бюджета связано с изменением технических условий на телефонизацию объекта и с отставанием подрядчика от утвержденного графика работ.</t>
  </si>
  <si>
    <t>05 июня 2014 года заключен государственной контракт № 9 от 05.06.2014, срок - апрель 2015 года, подрядчик ООО "Проектная мастерская "АКСИОМА», стоимость работ по контракту определена в сумме 2 052,8 тыс. рублей.          В отчетном периоде выполнены полевые работы по проведению инженерных изысканий, предоставлены на согласование планы здания и схема размещения, которые были направлены на доработку, в сентябре предоставлены измененные планы здания. 03 сентября 2014 года получены согласованные планы и схемы размещения здания с Управлением экономического развития. 17 сентября 2014 года был предоставлен эскизный проект. Ведутся работы по разработке проектной документации.</t>
  </si>
  <si>
    <t>Жилой дом маневренного фонда в г. Нарьян-Маре с подготовкой проектной документации</t>
  </si>
  <si>
    <t>Низкое освоение средств окружного бюджета связано с отставанием подрядчика от утвержденного графика.</t>
  </si>
  <si>
    <t xml:space="preserve">          В ходе проектирования объекта было выявлено, что у запланированной к строительству котельной недостаточно мощности для отопления и вентиляции планируемого здания. 26 июня 2013 года было направлено письмо в МУ ПОК и ТС об изменении технических условий подключения к тепловым сетям, на что был в августе 2013 года получен отказ в выдаче технических условий, в связи с нехваткой мощности котельной.  С августа 2013 года проектирование объекта было приостановлено. После многочисленных совещаний было принято решение о модернизации котельной в рамках другой подпрограммы и с этим условием 22 января 2014 года выданы новые технические условия подключения к тепловым сетям. 
          На отчетную дату проект направлен на повторную государственную экспертизу.
</t>
  </si>
  <si>
    <t>Аукцион от 02 октября 2014 года не состоялся ввиду отсутствия заявок. Повторный аукцион объявлен 28 октября 2014 года, по итогам которого заключен государственный контракт № 17 от 11 ноября 2014 года, стоимость работ по контракту определена в сумме 445,7 тыс. рублей, подрядчик ООО «Нарьян-Маргражданпроект», срок исполнения - апрель 2015 года.</t>
  </si>
  <si>
    <t>Мероприятие выполнено, получено положительное заключение достоверности сметной стоимости</t>
  </si>
  <si>
    <t xml:space="preserve">мероприятие выполнено, получено положительное заключение достоверности сметной стоимости. </t>
  </si>
  <si>
    <t xml:space="preserve">В 2012 году заключен государственный контракт на проектирование, подрядчик ООО "СК Л-Строй», срок - 05.12.2012, стоимость работ определена в размере 5 310,1 тыс. рублей. На отчетную дату проект направлен на процедуру государственной экспертизы.
       В связи с проблемой с земельным участком, градостроительный план на земельный участок не получен по настоящее время, подрядчик существенно отстает от утвержденного графика работ, что влечет за собой не освоение выделенных бюджетных средств. </t>
  </si>
  <si>
    <t>С июня 2014 года работы на объекте не велись, подрядчик на запросы не реагировал. 31 октября 2014 года государственный контракт расторгнут в одностороннем порядке. Неустойка за просрочку контракта в сумме 972,5 тыс. рублей будет взыскана в судебном порядке.</t>
  </si>
  <si>
    <t>Строительство объекта осуществляется с отставанием  подрядчика от графика работ, что связано с трудным финансовым положением организации.</t>
  </si>
  <si>
    <t xml:space="preserve">Финансирование мероприятия доведено в марте 2014 года. При реализации мероприятия выявлены замечания по проектной документации, которые направлены в адрес заказчика разработки проекта – ГБУЗ «Ненецкая окружная больница». До настоящего времени замечания исправлены не полностью, аукцион не объявлен, средства бюджета не освоены. </t>
  </si>
  <si>
    <t>Запланированные средства окружного бюджета планировалось направить на оплату работ по проектированию, из-за отсутствия земельного участка (земельный участок получен 25 сентября 2014 года) контракт заключен в более поздние сроки чем планировалось ранее, средства не освоены.</t>
  </si>
  <si>
    <t>Здание поликлиники ГБУЗ «Ненецкая окружная больница», обследование, разработка проектной документации в целях реконструкции</t>
  </si>
  <si>
    <t xml:space="preserve">При прохождении экспертизы проекта было получено два отрицательных заключения. Подрядчик категорически отказывался исправлять замечания, выставленные при проверке проекта. В связи с этим учреждением было направлено исковое заявления в Арбитражный суд Архангельской области об обязании подрядчика выполнить проектные работы по контракту, а также оплатить расходы по прохождению повторной государственной экспертизы. Исковые требования КУ НАО «ЦСЗ» удовлетворены судом в полном объеме. Результат работ планировалось получить в 2014 году.
 На отчетную дату замечания подрядчиком по решению Арбитражного суда Архангельской области не устранены, подана апелляционная жалоба. 
</t>
  </si>
  <si>
    <t>В связи с отсутствием заявок в отчетном периоде дважды не состоялись торги по обследованию фундаментов. Без учета замечаний госэкспертизы выполнить работы по корректировке проектной документации в рамках контракта с ООО «НТЦ Стальстройпроект» не представляется возможным.</t>
  </si>
  <si>
    <t>Принято решение об отмене мероприятия</t>
  </si>
  <si>
    <t>мероприятие выполнено</t>
  </si>
  <si>
    <t>Низкое освоение выделенных средств окружного бюджета связано с отставанием подрядчика от утвержденного графика выполнения работ.</t>
  </si>
  <si>
    <t>Подрядчик отстает от утвержденного контрактом графика работ, что связано с поздней доставкой строительных материалов на объект.</t>
  </si>
  <si>
    <t>направлено исковое заявления в суд о расторжении государственного контракта в виду низкого качества работ</t>
  </si>
  <si>
    <t xml:space="preserve">В связи с принятым решением Администрации Ненецкого автономного округа о другом местоположении объекта, работы по строительству приостановлены.
Подрядчиком часть срубов изготовлена, материалы в наличии.
</t>
  </si>
  <si>
    <t>Средства окружного бюджета выделены в сентябре 2014 года. Учитывая сроки реализации мероприятия, в том числе необходимость проведения государственной экспертизы, проведения проверки достоверности сметной стоимости проекта, а также оплату по окончании работ - 2015 год, заказчиком с учетом отсутствия финансирования в 2015 году по мероприятию, принято решение о нецелесообразности объявления торгов в 2014 году. Средства не востребованы.</t>
  </si>
  <si>
    <t>Подрядчику выставлены замечания к качеству выполненных работ. По настоящее время замечания подрядчиком не устранены. 24 сентября 2014 года направлено исковое заявление в суд о расторжении государственного контракта с подрядчиком и взыскании неустойки в сумме 2 739,6 тыс. рублей. По итогам судебного разбирательства в исковых требованиях Заказчика отказано</t>
  </si>
  <si>
    <t>11 ноября 2014 года заключен государственный контракт № 23 на реконструкцию котельной, стоимость работ по контракту определена в сумме 65 055,2 тыс. рублей, срок исполнения по контракту – июль 2016 года. Подрядчик ООО «Теплохолод-А».
В отчетном периоде выполнены работы по замене теплотрассы от котельной до теплиц. Также оплачено страхование объекта в соответствии с условиями государственного контракта.</t>
  </si>
  <si>
    <t xml:space="preserve">На отчетную дату проект изготовлен, получено положительное заключение государственной экспертизы, в то же время заказчик не может получить рабочую проектную документацию от подрядчика. На требование заказчика подрядчик не реагирует. В связи с этим 25.09.2014 подано исковое заявление в суд о принуждении подрядчика предоставить готовую документацию заказчику и взыскании неустойки с подрядчика в сумме 1 273,8 тыс. рублей за нарушение сроков исполнения государственного контракта. 
По итогам судебного заседания вынесено решение о принуждении подрядчика до 17 января 2015 года предоставить рабочую документацию, сумма неустойки за нарушение сроков контракта уменьшена до 245,9 тыс. рублей.
</t>
  </si>
  <si>
    <t>Бюджетные ассигнования не освоены в связи с наличием замечаний по проектной документации.</t>
  </si>
  <si>
    <t>Запланированные бюджетные ассигнования планировалось направить на оплату работ по разработке проекта, в связи с принятием решения о расторжении государственного контракта (протокол рабочего совещания от 19.06.2014 № 83, отсутствие необходимости строительства объекта в настоящее время) средства не освоены, работы остановлены.</t>
  </si>
  <si>
    <t>Место строительства объекта не определено, средства не использованы.</t>
  </si>
  <si>
    <t xml:space="preserve">Работы подрядчиком не ведутся, в связи с этим учреждение направило в суд исковое заявление об обязании подрядчика в 3-х месячный срок передать заказчику проект с положительным заключением государственной экспертизы и взыскании неустойки за нарушение сроков государственного контракта в сумме 1 513,3 тыс. рублей. </t>
  </si>
  <si>
    <t>Строительство объекта «1-но комнатный  жилой дом в с. Ома Ненецкого автономного округа для оленеводов и чумработниц», с привязкой проектной документации</t>
  </si>
  <si>
    <t xml:space="preserve">Контракт исполнен, получено положительное заключение достоверности сметной стоимости. </t>
  </si>
  <si>
    <t xml:space="preserve">В связи с отставанием подрядчика от утвержденного графика работ средства окружного бюджета освоены не в полном объеме.   </t>
  </si>
  <si>
    <t xml:space="preserve">Из-за позднего предоставления подрядчиком актов выполненных работ (документы предоставлены 30 декабря 2014 года) средства бюджета освоены не в полном объеме.  </t>
  </si>
  <si>
    <t xml:space="preserve">мероприятие выполнено. 22 декабря 2014 года получено разрешение на ввод объекта в эксплуатацию. </t>
  </si>
  <si>
    <t xml:space="preserve">Мероприятие выполнено. 5 августа 2014 года получено разрешение на ввод объекта в эксплуатацию. </t>
  </si>
  <si>
    <t xml:space="preserve">Низкое освоение выделенных средств связано с отставанием подрядчика от утвержденного графика работ. </t>
  </si>
  <si>
    <t xml:space="preserve">Нарушение сроков производства работ </t>
  </si>
  <si>
    <t>Мероприятие реализовано за счет внебюджетных источников</t>
  </si>
  <si>
    <t>В связи с необходимостью прохождения технического обследования в летний период выполнение мероприятия перенесено на 2015 год</t>
  </si>
  <si>
    <t>получено отрицательное заключение</t>
  </si>
  <si>
    <t>Мероприятие не реализовано, в связи с прохождением автодороги по двум субъектам</t>
  </si>
  <si>
    <t>11 ноября 2014 года заключен государственный контракт № 24 на строительство жилого дома, стоимость работ по контракту определена в сумме 403 327,6 тыс. рублей, срок исполнения контракта – ноябрь 2016 года, подрядчик ООО «Версо М».</t>
  </si>
  <si>
    <t>РАЗДЕЛ 1. Выполнение функций и полномочий государственного заказчика по осуществлению закупок товаров, работ, услуг, за счёт бюджетных средств в области строительства, капитального ремонта, реконструкции объектов капитального строительства на территории Ненецкого автономного округа, в части подготовки предпроектной и проектной документации.</t>
  </si>
  <si>
    <t>РАЗДЕЛ 2. Выполнение функций и полномочий государственного заказчика по осуществлению закупок товаров, работ, услуг, за счёт бюджетных средств в области строительства, капитального ремонта, реконструкции объектов капитального строительства на территории Ненецкого автономного округа, в части организации строительных работ и проведения строительного контроля при строительстве.</t>
  </si>
  <si>
    <t>РАЗДЕЛ 3. Выполнение функций и полномочий государственного заказчика по осуществлению закупок товаров, работ, услуг, за счёт бюджетных средств в области строительства, капитального ремонта, реконструкции объектов капитального строительства на территории Ненецкого автономного округа, в части подготовки предпроектной, проектной документации и организации строительных работ.</t>
  </si>
  <si>
    <t xml:space="preserve">Отчет об исполнении государственного задания казенного учреждения Ненецкого автономного округа «Централизованный стройзаказчик» за 2014 год </t>
  </si>
  <si>
    <t>в рублях</t>
  </si>
  <si>
    <t>Приобретение недвижимого имущества в государственную собственность Ненецкого автономного округа</t>
  </si>
  <si>
    <t>Приобретение жилых помещений в целях создания специализированногожилищного фонда для обеспечения жилыми помещениями детей-сирот и детей, оставшихся без попечения родителей</t>
  </si>
  <si>
    <t>Приобретение жилых помещений детям-сиротам и детей, оставшимся без попечения родителей, лицам из их числа по договорам найма специализированных жилых помещений</t>
  </si>
  <si>
    <t>РАЗДЕЛ 4. Выполнение функций и полномочий государственного заказчика по осуществлению закупок товаров, работ, услуг, за счёт бюджетных средств в области приобретения движимого и недвижимого имущества для нужд Ненецкого автономного округа.</t>
  </si>
  <si>
    <t>РАЗДЕЛ 5. Выполнение функций и полномочий государственного заказчика по осуществлению закупок товаров, работ, услуг, за счёт бюджетных средств в области технического обследования состояния объектов недвижимости</t>
  </si>
  <si>
    <t>Приобретение оборудования и устройство тамбуров для регионального филиала Президентской библиотеки им. Б.Н. Ельцина</t>
  </si>
  <si>
    <t>мероприятие реализовано</t>
  </si>
  <si>
    <t>При реализации мероприятия выявлена необходимость проведения дополнительных работ код бюджетной классификации которых не соответствует установленной. Объявление аукциона в 2014 году привело бы к нарушению бюджетного законодательства РФ и нормам № 44–ФЗ. Средства не использованы.</t>
  </si>
  <si>
    <t>Не полное освоение выделенных средств окружного бюджета связано с отсутствием на рынке недвижимости квартир по предлагаемой стоимости.</t>
  </si>
  <si>
    <t>Не выполнено, в связи с отсутствием на рынке недвижимости квартир по предлагаемой стоимости.</t>
  </si>
  <si>
    <t>Не полное освоение вызвано тем, что планировалось изготовить технические планы по объекту «Лабораторно-диагностический корпус для ОГУЗ «Ненецкая окружная больница». В связи с тем, что строительство объекта осуществляется с отставанием  подрядчика от графика работ мероприятие в 2014 году не реализовано.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</si>
</sst>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;[Red]\-#,##0.00;0.00"/>
    <numFmt numFmtId="174" formatCode="0000000"/>
    <numFmt numFmtId="175" formatCode="00\.00\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.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.5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0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0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0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0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0" fillId="2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1" fillId="39" borderId="1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32" fillId="40" borderId="3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5" fillId="3" borderId="4" applyNumberFormat="0" applyAlignment="0" applyProtection="0"/>
    <xf numFmtId="0" fontId="33" fillId="40" borderId="1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0" fontId="6" fillId="3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5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8" fillId="41" borderId="13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11" fillId="42" borderId="14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5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74" fontId="19" fillId="0" borderId="19" xfId="665" applyNumberFormat="1" applyFont="1" applyFill="1" applyBorder="1" applyAlignment="1" applyProtection="1">
      <alignment horizontal="left" vertical="center" wrapText="1"/>
      <protection hidden="1"/>
    </xf>
    <xf numFmtId="0" fontId="46" fillId="0" borderId="0" xfId="0" applyFont="1" applyFill="1" applyAlignment="1">
      <alignment/>
    </xf>
    <xf numFmtId="0" fontId="46" fillId="0" borderId="2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vertical="center"/>
    </xf>
    <xf numFmtId="172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wrapText="1"/>
    </xf>
    <xf numFmtId="0" fontId="19" fillId="0" borderId="19" xfId="665" applyNumberFormat="1" applyFont="1" applyFill="1" applyBorder="1" applyAlignment="1" applyProtection="1">
      <alignment horizontal="center" vertical="center" wrapText="1"/>
      <protection hidden="1"/>
    </xf>
    <xf numFmtId="173" fontId="21" fillId="0" borderId="19" xfId="665" applyNumberFormat="1" applyFont="1" applyFill="1" applyBorder="1" applyAlignment="1" applyProtection="1">
      <alignment horizontal="right"/>
      <protection hidden="1"/>
    </xf>
    <xf numFmtId="171" fontId="21" fillId="0" borderId="19" xfId="780" applyFont="1" applyFill="1" applyBorder="1" applyAlignment="1" applyProtection="1">
      <alignment horizontal="right" vertical="center"/>
      <protection hidden="1"/>
    </xf>
    <xf numFmtId="171" fontId="46" fillId="0" borderId="19" xfId="780" applyFont="1" applyFill="1" applyBorder="1" applyAlignment="1">
      <alignment horizontal="center" vertical="center"/>
    </xf>
    <xf numFmtId="49" fontId="46" fillId="0" borderId="2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vertical="top"/>
    </xf>
    <xf numFmtId="0" fontId="46" fillId="0" borderId="0" xfId="0" applyNumberFormat="1" applyFont="1" applyFill="1" applyAlignment="1">
      <alignment vertical="top" wrapText="1"/>
    </xf>
    <xf numFmtId="2" fontId="46" fillId="0" borderId="19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173" fontId="19" fillId="0" borderId="19" xfId="665" applyNumberFormat="1" applyFont="1" applyFill="1" applyBorder="1" applyAlignment="1" applyProtection="1">
      <alignment horizontal="center" vertical="center" wrapText="1"/>
      <protection hidden="1"/>
    </xf>
    <xf numFmtId="173" fontId="46" fillId="0" borderId="19" xfId="0" applyNumberFormat="1" applyFont="1" applyBorder="1" applyAlignment="1">
      <alignment horizontal="center" vertical="center" wrapText="1"/>
    </xf>
    <xf numFmtId="175" fontId="19" fillId="0" borderId="19" xfId="665" applyNumberFormat="1" applyFont="1" applyFill="1" applyBorder="1" applyAlignment="1" applyProtection="1">
      <alignment horizontal="left" vertical="center" wrapText="1"/>
      <protection hidden="1"/>
    </xf>
    <xf numFmtId="0" fontId="46" fillId="0" borderId="19" xfId="0" applyFont="1" applyBorder="1" applyAlignment="1">
      <alignment horizontal="left" vertical="center" wrapText="1"/>
    </xf>
    <xf numFmtId="171" fontId="19" fillId="0" borderId="19" xfId="780" applyFont="1" applyFill="1" applyBorder="1" applyAlignment="1" applyProtection="1">
      <alignment horizontal="center" vertical="center"/>
      <protection hidden="1"/>
    </xf>
    <xf numFmtId="171" fontId="46" fillId="0" borderId="19" xfId="780" applyFont="1" applyBorder="1" applyAlignment="1">
      <alignment horizontal="center" vertical="center"/>
    </xf>
    <xf numFmtId="171" fontId="19" fillId="0" borderId="19" xfId="780" applyFont="1" applyBorder="1" applyAlignment="1">
      <alignment horizontal="center" vertical="center"/>
    </xf>
    <xf numFmtId="171" fontId="46" fillId="0" borderId="19" xfId="780" applyFont="1" applyBorder="1" applyAlignment="1">
      <alignment horizontal="left" vertical="center" wrapText="1"/>
    </xf>
    <xf numFmtId="0" fontId="46" fillId="0" borderId="19" xfId="780" applyNumberFormat="1" applyFont="1" applyFill="1" applyBorder="1" applyAlignment="1">
      <alignment horizontal="left" vertical="center" wrapText="1"/>
    </xf>
    <xf numFmtId="0" fontId="19" fillId="0" borderId="19" xfId="780" applyNumberFormat="1" applyFont="1" applyFill="1" applyBorder="1" applyAlignment="1" applyProtection="1">
      <alignment horizontal="left" vertical="center" wrapText="1"/>
      <protection locked="0"/>
    </xf>
    <xf numFmtId="49" fontId="19" fillId="0" borderId="19" xfId="780" applyNumberFormat="1" applyFont="1" applyFill="1" applyBorder="1" applyAlignment="1" applyProtection="1">
      <alignment horizontal="left" vertical="center" wrapText="1"/>
      <protection locked="0"/>
    </xf>
    <xf numFmtId="0" fontId="22" fillId="0" borderId="19" xfId="780" applyNumberFormat="1" applyFont="1" applyFill="1" applyBorder="1" applyAlignment="1" applyProtection="1">
      <alignment horizontal="left" vertical="center" wrapText="1"/>
      <protection locked="0"/>
    </xf>
    <xf numFmtId="49" fontId="46" fillId="0" borderId="19" xfId="78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173" fontId="21" fillId="0" borderId="19" xfId="665" applyNumberFormat="1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>
      <alignment vertical="center"/>
    </xf>
    <xf numFmtId="171" fontId="19" fillId="0" borderId="19" xfId="780" applyFont="1" applyFill="1" applyBorder="1" applyAlignment="1" applyProtection="1">
      <alignment horizontal="right" vertical="center"/>
      <protection hidden="1"/>
    </xf>
    <xf numFmtId="171" fontId="19" fillId="0" borderId="19" xfId="780" applyFont="1" applyFill="1" applyBorder="1" applyAlignment="1" applyProtection="1">
      <alignment horizontal="center" vertical="center" wrapText="1"/>
      <protection hidden="1"/>
    </xf>
    <xf numFmtId="0" fontId="48" fillId="0" borderId="0" xfId="0" applyFont="1" applyFill="1" applyAlignment="1">
      <alignment horizontal="center" wrapText="1"/>
    </xf>
    <xf numFmtId="0" fontId="46" fillId="0" borderId="0" xfId="0" applyFont="1" applyFill="1" applyBorder="1" applyAlignment="1">
      <alignment horizontal="center" vertical="center" wrapText="1"/>
    </xf>
  </cellXfs>
  <cellStyles count="81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2" xfId="25"/>
    <cellStyle name="20% - Акцент1 3" xfId="26"/>
    <cellStyle name="20% - Акцент1 4" xfId="27"/>
    <cellStyle name="20% - Акцент1 5" xfId="28"/>
    <cellStyle name="20% - Акцент1 6" xfId="29"/>
    <cellStyle name="20% - Акцент1 7" xfId="30"/>
    <cellStyle name="20% - Акцент1 8" xfId="31"/>
    <cellStyle name="20% - Акцент1 9" xfId="32"/>
    <cellStyle name="20% - Акцент2" xfId="33"/>
    <cellStyle name="20% - Акцент2 10" xfId="34"/>
    <cellStyle name="20% - Акцент2 11" xfId="35"/>
    <cellStyle name="20% - Акцент2 12" xfId="36"/>
    <cellStyle name="20% - Акцент2 13" xfId="37"/>
    <cellStyle name="20% - Акцент2 14" xfId="38"/>
    <cellStyle name="20% - Акцент2 15" xfId="39"/>
    <cellStyle name="20% - Акцент2 16" xfId="40"/>
    <cellStyle name="20% - Акцент2 17" xfId="41"/>
    <cellStyle name="20% - Акцент2 18" xfId="42"/>
    <cellStyle name="20% - Акцент2 2" xfId="43"/>
    <cellStyle name="20% - Акцент2 3" xfId="44"/>
    <cellStyle name="20% - Акцент2 4" xfId="45"/>
    <cellStyle name="20% - Акцент2 5" xfId="46"/>
    <cellStyle name="20% - Акцент2 6" xfId="47"/>
    <cellStyle name="20% - Акцент2 7" xfId="48"/>
    <cellStyle name="20% - Акцент2 8" xfId="49"/>
    <cellStyle name="20% - Акцент2 9" xfId="50"/>
    <cellStyle name="20% - Акцент3" xfId="51"/>
    <cellStyle name="20% - Акцент3 10" xfId="52"/>
    <cellStyle name="20% - Акцент3 11" xfId="53"/>
    <cellStyle name="20% - Акцент3 12" xfId="54"/>
    <cellStyle name="20% - Акцент3 13" xfId="55"/>
    <cellStyle name="20% - Акцент3 14" xfId="56"/>
    <cellStyle name="20% - Акцент3 15" xfId="57"/>
    <cellStyle name="20% - Акцент3 16" xfId="58"/>
    <cellStyle name="20% - Акцент3 17" xfId="59"/>
    <cellStyle name="20% - Акцент3 18" xfId="60"/>
    <cellStyle name="20% - Акцент3 2" xfId="61"/>
    <cellStyle name="20% - Акцент3 3" xfId="62"/>
    <cellStyle name="20% - Акцент3 4" xfId="63"/>
    <cellStyle name="20% - Акцент3 5" xfId="64"/>
    <cellStyle name="20% - Акцент3 6" xfId="65"/>
    <cellStyle name="20% - Акцент3 7" xfId="66"/>
    <cellStyle name="20% - Акцент3 8" xfId="67"/>
    <cellStyle name="20% - Акцент3 9" xfId="68"/>
    <cellStyle name="20% - Акцент4" xfId="69"/>
    <cellStyle name="20% - Акцент4 10" xfId="70"/>
    <cellStyle name="20% - Акцент4 11" xfId="71"/>
    <cellStyle name="20% - Акцент4 12" xfId="72"/>
    <cellStyle name="20% - Акцент4 13" xfId="73"/>
    <cellStyle name="20% - Акцент4 14" xfId="74"/>
    <cellStyle name="20% - Акцент4 15" xfId="75"/>
    <cellStyle name="20% - Акцент4 16" xfId="76"/>
    <cellStyle name="20% - Акцент4 17" xfId="77"/>
    <cellStyle name="20% - Акцент4 18" xfId="78"/>
    <cellStyle name="20% - Акцент4 2" xfId="79"/>
    <cellStyle name="20% - Акцент4 3" xfId="80"/>
    <cellStyle name="20% - Акцент4 4" xfId="81"/>
    <cellStyle name="20% - Акцент4 5" xfId="82"/>
    <cellStyle name="20% - Акцент4 6" xfId="83"/>
    <cellStyle name="20% - Акцент4 7" xfId="84"/>
    <cellStyle name="20% - Акцент4 8" xfId="85"/>
    <cellStyle name="20% - Акцент4 9" xfId="86"/>
    <cellStyle name="20% - Акцент5" xfId="87"/>
    <cellStyle name="20% - Акцент5 10" xfId="88"/>
    <cellStyle name="20% - Акцент5 11" xfId="89"/>
    <cellStyle name="20% - Акцент5 12" xfId="90"/>
    <cellStyle name="20% - Акцент5 13" xfId="91"/>
    <cellStyle name="20% - Акцент5 14" xfId="92"/>
    <cellStyle name="20% - Акцент5 15" xfId="93"/>
    <cellStyle name="20% - Акцент5 16" xfId="94"/>
    <cellStyle name="20% - Акцент5 17" xfId="95"/>
    <cellStyle name="20% - Акцент5 18" xfId="96"/>
    <cellStyle name="20% - Акцент5 2" xfId="97"/>
    <cellStyle name="20% - Акцент5 3" xfId="98"/>
    <cellStyle name="20% - Акцент5 4" xfId="99"/>
    <cellStyle name="20% - Акцент5 5" xfId="100"/>
    <cellStyle name="20% - Акцент5 6" xfId="101"/>
    <cellStyle name="20% - Акцент5 7" xfId="102"/>
    <cellStyle name="20% - Акцент5 8" xfId="103"/>
    <cellStyle name="20% - Акцент5 9" xfId="104"/>
    <cellStyle name="20% - Акцент6" xfId="105"/>
    <cellStyle name="20% - Акцент6 10" xfId="106"/>
    <cellStyle name="20% - Акцент6 11" xfId="107"/>
    <cellStyle name="20% - Акцент6 12" xfId="108"/>
    <cellStyle name="20% - Акцент6 13" xfId="109"/>
    <cellStyle name="20% - Акцент6 14" xfId="110"/>
    <cellStyle name="20% - Акцент6 15" xfId="111"/>
    <cellStyle name="20% - Акцент6 16" xfId="112"/>
    <cellStyle name="20% - Акцент6 17" xfId="113"/>
    <cellStyle name="20% - Акцент6 18" xfId="114"/>
    <cellStyle name="20% - Акцент6 2" xfId="115"/>
    <cellStyle name="20% - Акцент6 3" xfId="116"/>
    <cellStyle name="20% - Акцент6 4" xfId="117"/>
    <cellStyle name="20% - Акцент6 5" xfId="118"/>
    <cellStyle name="20% - Акцент6 6" xfId="119"/>
    <cellStyle name="20% - Акцент6 7" xfId="120"/>
    <cellStyle name="20% - Акцент6 8" xfId="121"/>
    <cellStyle name="20% - Акцент6 9" xfId="122"/>
    <cellStyle name="40% - Акцент1" xfId="123"/>
    <cellStyle name="40% - Акцент1 10" xfId="124"/>
    <cellStyle name="40% - Акцент1 11" xfId="125"/>
    <cellStyle name="40% - Акцент1 12" xfId="126"/>
    <cellStyle name="40% - Акцент1 13" xfId="127"/>
    <cellStyle name="40% - Акцент1 14" xfId="128"/>
    <cellStyle name="40% - Акцент1 15" xfId="129"/>
    <cellStyle name="40% - Акцент1 16" xfId="130"/>
    <cellStyle name="40% - Акцент1 17" xfId="131"/>
    <cellStyle name="40% - Акцент1 18" xfId="132"/>
    <cellStyle name="40% - Акцент1 2" xfId="133"/>
    <cellStyle name="40% - Акцент1 3" xfId="134"/>
    <cellStyle name="40% - Акцент1 4" xfId="135"/>
    <cellStyle name="40% - Акцент1 5" xfId="136"/>
    <cellStyle name="40% - Акцент1 6" xfId="137"/>
    <cellStyle name="40% - Акцент1 7" xfId="138"/>
    <cellStyle name="40% - Акцент1 8" xfId="139"/>
    <cellStyle name="40% - Акцент1 9" xfId="140"/>
    <cellStyle name="40% - Акцент2" xfId="141"/>
    <cellStyle name="40% - Акцент2 10" xfId="142"/>
    <cellStyle name="40% - Акцент2 11" xfId="143"/>
    <cellStyle name="40% - Акцент2 12" xfId="144"/>
    <cellStyle name="40% - Акцент2 13" xfId="145"/>
    <cellStyle name="40% - Акцент2 14" xfId="146"/>
    <cellStyle name="40% - Акцент2 15" xfId="147"/>
    <cellStyle name="40% - Акцент2 16" xfId="148"/>
    <cellStyle name="40% - Акцент2 17" xfId="149"/>
    <cellStyle name="40% - Акцент2 18" xfId="150"/>
    <cellStyle name="40% - Акцент2 2" xfId="151"/>
    <cellStyle name="40% - Акцент2 3" xfId="152"/>
    <cellStyle name="40% - Акцент2 4" xfId="153"/>
    <cellStyle name="40% - Акцент2 5" xfId="154"/>
    <cellStyle name="40% - Акцент2 6" xfId="155"/>
    <cellStyle name="40% - Акцент2 7" xfId="156"/>
    <cellStyle name="40% - Акцент2 8" xfId="157"/>
    <cellStyle name="40% - Акцент2 9" xfId="158"/>
    <cellStyle name="40% - Акцент3" xfId="159"/>
    <cellStyle name="40% - Акцент3 10" xfId="160"/>
    <cellStyle name="40% - Акцент3 11" xfId="161"/>
    <cellStyle name="40% - Акцент3 12" xfId="162"/>
    <cellStyle name="40% - Акцент3 13" xfId="163"/>
    <cellStyle name="40% - Акцент3 14" xfId="164"/>
    <cellStyle name="40% - Акцент3 15" xfId="165"/>
    <cellStyle name="40% - Акцент3 16" xfId="166"/>
    <cellStyle name="40% - Акцент3 17" xfId="167"/>
    <cellStyle name="40% - Акцент3 18" xfId="168"/>
    <cellStyle name="40% - Акцент3 2" xfId="169"/>
    <cellStyle name="40% - Акцент3 3" xfId="170"/>
    <cellStyle name="40% - Акцент3 4" xfId="171"/>
    <cellStyle name="40% - Акцент3 5" xfId="172"/>
    <cellStyle name="40% - Акцент3 6" xfId="173"/>
    <cellStyle name="40% - Акцент3 7" xfId="174"/>
    <cellStyle name="40% - Акцент3 8" xfId="175"/>
    <cellStyle name="40% - Акцент3 9" xfId="176"/>
    <cellStyle name="40% - Акцент4" xfId="177"/>
    <cellStyle name="40% - Акцент4 10" xfId="178"/>
    <cellStyle name="40% - Акцент4 11" xfId="179"/>
    <cellStyle name="40% - Акцент4 12" xfId="180"/>
    <cellStyle name="40% - Акцент4 13" xfId="181"/>
    <cellStyle name="40% - Акцент4 14" xfId="182"/>
    <cellStyle name="40% - Акцент4 15" xfId="183"/>
    <cellStyle name="40% - Акцент4 16" xfId="184"/>
    <cellStyle name="40% - Акцент4 17" xfId="185"/>
    <cellStyle name="40% - Акцент4 18" xfId="186"/>
    <cellStyle name="40% - Акцент4 2" xfId="187"/>
    <cellStyle name="40% - Акцент4 3" xfId="188"/>
    <cellStyle name="40% - Акцент4 4" xfId="189"/>
    <cellStyle name="40% - Акцент4 5" xfId="190"/>
    <cellStyle name="40% - Акцент4 6" xfId="191"/>
    <cellStyle name="40% - Акцент4 7" xfId="192"/>
    <cellStyle name="40% - Акцент4 8" xfId="193"/>
    <cellStyle name="40% - Акцент4 9" xfId="194"/>
    <cellStyle name="40% - Акцент5" xfId="195"/>
    <cellStyle name="40% - Акцент5 10" xfId="196"/>
    <cellStyle name="40% - Акцент5 11" xfId="197"/>
    <cellStyle name="40% - Акцент5 12" xfId="198"/>
    <cellStyle name="40% - Акцент5 13" xfId="199"/>
    <cellStyle name="40% - Акцент5 14" xfId="200"/>
    <cellStyle name="40% - Акцент5 15" xfId="201"/>
    <cellStyle name="40% - Акцент5 16" xfId="202"/>
    <cellStyle name="40% - Акцент5 17" xfId="203"/>
    <cellStyle name="40% - Акцент5 18" xfId="204"/>
    <cellStyle name="40% - Акцент5 2" xfId="205"/>
    <cellStyle name="40% - Акцент5 3" xfId="206"/>
    <cellStyle name="40% - Акцент5 4" xfId="207"/>
    <cellStyle name="40% - Акцент5 5" xfId="208"/>
    <cellStyle name="40% - Акцент5 6" xfId="209"/>
    <cellStyle name="40% - Акцент5 7" xfId="210"/>
    <cellStyle name="40% - Акцент5 8" xfId="211"/>
    <cellStyle name="40% - Акцент5 9" xfId="212"/>
    <cellStyle name="40% - Акцент6" xfId="213"/>
    <cellStyle name="40% - Акцент6 10" xfId="214"/>
    <cellStyle name="40% - Акцент6 11" xfId="215"/>
    <cellStyle name="40% - Акцент6 12" xfId="216"/>
    <cellStyle name="40% - Акцент6 13" xfId="217"/>
    <cellStyle name="40% - Акцент6 14" xfId="218"/>
    <cellStyle name="40% - Акцент6 15" xfId="219"/>
    <cellStyle name="40% - Акцент6 16" xfId="220"/>
    <cellStyle name="40% - Акцент6 17" xfId="221"/>
    <cellStyle name="40% - Акцент6 18" xfId="222"/>
    <cellStyle name="40% - Акцент6 2" xfId="223"/>
    <cellStyle name="40% - Акцент6 3" xfId="224"/>
    <cellStyle name="40% - Акцент6 4" xfId="225"/>
    <cellStyle name="40% - Акцент6 5" xfId="226"/>
    <cellStyle name="40% - Акцент6 6" xfId="227"/>
    <cellStyle name="40% - Акцент6 7" xfId="228"/>
    <cellStyle name="40% - Акцент6 8" xfId="229"/>
    <cellStyle name="40% - Акцент6 9" xfId="230"/>
    <cellStyle name="60% - Акцент1" xfId="231"/>
    <cellStyle name="60% - Акцент1 10" xfId="232"/>
    <cellStyle name="60% - Акцент1 11" xfId="233"/>
    <cellStyle name="60% - Акцент1 12" xfId="234"/>
    <cellStyle name="60% - Акцент1 13" xfId="235"/>
    <cellStyle name="60% - Акцент1 14" xfId="236"/>
    <cellStyle name="60% - Акцент1 15" xfId="237"/>
    <cellStyle name="60% - Акцент1 16" xfId="238"/>
    <cellStyle name="60% - Акцент1 17" xfId="239"/>
    <cellStyle name="60% - Акцент1 18" xfId="240"/>
    <cellStyle name="60% - Акцент1 2" xfId="241"/>
    <cellStyle name="60% - Акцент1 3" xfId="242"/>
    <cellStyle name="60% - Акцент1 4" xfId="243"/>
    <cellStyle name="60% - Акцент1 5" xfId="244"/>
    <cellStyle name="60% - Акцент1 6" xfId="245"/>
    <cellStyle name="60% - Акцент1 7" xfId="246"/>
    <cellStyle name="60% - Акцент1 8" xfId="247"/>
    <cellStyle name="60% - Акцент1 9" xfId="248"/>
    <cellStyle name="60% - Акцент2" xfId="249"/>
    <cellStyle name="60% - Акцент2 10" xfId="250"/>
    <cellStyle name="60% - Акцент2 11" xfId="251"/>
    <cellStyle name="60% - Акцент2 12" xfId="252"/>
    <cellStyle name="60% - Акцент2 13" xfId="253"/>
    <cellStyle name="60% - Акцент2 14" xfId="254"/>
    <cellStyle name="60% - Акцент2 15" xfId="255"/>
    <cellStyle name="60% - Акцент2 16" xfId="256"/>
    <cellStyle name="60% - Акцент2 17" xfId="257"/>
    <cellStyle name="60% - Акцент2 18" xfId="258"/>
    <cellStyle name="60% - Акцент2 2" xfId="259"/>
    <cellStyle name="60% - Акцент2 3" xfId="260"/>
    <cellStyle name="60% - Акцент2 4" xfId="261"/>
    <cellStyle name="60% - Акцент2 5" xfId="262"/>
    <cellStyle name="60% - Акцент2 6" xfId="263"/>
    <cellStyle name="60% - Акцент2 7" xfId="264"/>
    <cellStyle name="60% - Акцент2 8" xfId="265"/>
    <cellStyle name="60% - Акцент2 9" xfId="266"/>
    <cellStyle name="60% - Акцент3" xfId="267"/>
    <cellStyle name="60% - Акцент3 10" xfId="268"/>
    <cellStyle name="60% - Акцент3 11" xfId="269"/>
    <cellStyle name="60% - Акцент3 12" xfId="270"/>
    <cellStyle name="60% - Акцент3 13" xfId="271"/>
    <cellStyle name="60% - Акцент3 14" xfId="272"/>
    <cellStyle name="60% - Акцент3 15" xfId="273"/>
    <cellStyle name="60% - Акцент3 16" xfId="274"/>
    <cellStyle name="60% - Акцент3 17" xfId="275"/>
    <cellStyle name="60% - Акцент3 18" xfId="276"/>
    <cellStyle name="60% - Акцент3 2" xfId="277"/>
    <cellStyle name="60% - Акцент3 3" xfId="278"/>
    <cellStyle name="60% - Акцент3 4" xfId="279"/>
    <cellStyle name="60% - Акцент3 5" xfId="280"/>
    <cellStyle name="60% - Акцент3 6" xfId="281"/>
    <cellStyle name="60% - Акцент3 7" xfId="282"/>
    <cellStyle name="60% - Акцент3 8" xfId="283"/>
    <cellStyle name="60% - Акцент3 9" xfId="284"/>
    <cellStyle name="60% - Акцент4" xfId="285"/>
    <cellStyle name="60% - Акцент4 10" xfId="286"/>
    <cellStyle name="60% - Акцент4 11" xfId="287"/>
    <cellStyle name="60% - Акцент4 12" xfId="288"/>
    <cellStyle name="60% - Акцент4 13" xfId="289"/>
    <cellStyle name="60% - Акцент4 14" xfId="290"/>
    <cellStyle name="60% - Акцент4 15" xfId="291"/>
    <cellStyle name="60% - Акцент4 16" xfId="292"/>
    <cellStyle name="60% - Акцент4 17" xfId="293"/>
    <cellStyle name="60% - Акцент4 18" xfId="294"/>
    <cellStyle name="60% - Акцент4 2" xfId="295"/>
    <cellStyle name="60% - Акцент4 3" xfId="296"/>
    <cellStyle name="60% - Акцент4 4" xfId="297"/>
    <cellStyle name="60% - Акцент4 5" xfId="298"/>
    <cellStyle name="60% - Акцент4 6" xfId="299"/>
    <cellStyle name="60% - Акцент4 7" xfId="300"/>
    <cellStyle name="60% - Акцент4 8" xfId="301"/>
    <cellStyle name="60% - Акцент4 9" xfId="302"/>
    <cellStyle name="60% - Акцент5" xfId="303"/>
    <cellStyle name="60% - Акцент5 10" xfId="304"/>
    <cellStyle name="60% - Акцент5 11" xfId="305"/>
    <cellStyle name="60% - Акцент5 12" xfId="306"/>
    <cellStyle name="60% - Акцент5 13" xfId="307"/>
    <cellStyle name="60% - Акцент5 14" xfId="308"/>
    <cellStyle name="60% - Акцент5 15" xfId="309"/>
    <cellStyle name="60% - Акцент5 16" xfId="310"/>
    <cellStyle name="60% - Акцент5 17" xfId="311"/>
    <cellStyle name="60% - Акцент5 18" xfId="312"/>
    <cellStyle name="60% - Акцент5 2" xfId="313"/>
    <cellStyle name="60% - Акцент5 3" xfId="314"/>
    <cellStyle name="60% - Акцент5 4" xfId="315"/>
    <cellStyle name="60% - Акцент5 5" xfId="316"/>
    <cellStyle name="60% - Акцент5 6" xfId="317"/>
    <cellStyle name="60% - Акцент5 7" xfId="318"/>
    <cellStyle name="60% - Акцент5 8" xfId="319"/>
    <cellStyle name="60% - Акцент5 9" xfId="320"/>
    <cellStyle name="60% - Акцент6" xfId="321"/>
    <cellStyle name="60% - Акцент6 10" xfId="322"/>
    <cellStyle name="60% - Акцент6 11" xfId="323"/>
    <cellStyle name="60% - Акцент6 12" xfId="324"/>
    <cellStyle name="60% - Акцент6 13" xfId="325"/>
    <cellStyle name="60% - Акцент6 14" xfId="326"/>
    <cellStyle name="60% - Акцент6 15" xfId="327"/>
    <cellStyle name="60% - Акцент6 16" xfId="328"/>
    <cellStyle name="60% - Акцент6 17" xfId="329"/>
    <cellStyle name="60% - Акцент6 18" xfId="330"/>
    <cellStyle name="60% - Акцент6 2" xfId="331"/>
    <cellStyle name="60% - Акцент6 3" xfId="332"/>
    <cellStyle name="60% - Акцент6 4" xfId="333"/>
    <cellStyle name="60% - Акцент6 5" xfId="334"/>
    <cellStyle name="60% - Акцент6 6" xfId="335"/>
    <cellStyle name="60% - Акцент6 7" xfId="336"/>
    <cellStyle name="60% - Акцент6 8" xfId="337"/>
    <cellStyle name="60% - Акцент6 9" xfId="338"/>
    <cellStyle name="Акцент1" xfId="339"/>
    <cellStyle name="Акцент1 10" xfId="340"/>
    <cellStyle name="Акцент1 11" xfId="341"/>
    <cellStyle name="Акцент1 12" xfId="342"/>
    <cellStyle name="Акцент1 13" xfId="343"/>
    <cellStyle name="Акцент1 14" xfId="344"/>
    <cellStyle name="Акцент1 15" xfId="345"/>
    <cellStyle name="Акцент1 16" xfId="346"/>
    <cellStyle name="Акцент1 17" xfId="347"/>
    <cellStyle name="Акцент1 18" xfId="348"/>
    <cellStyle name="Акцент1 2" xfId="349"/>
    <cellStyle name="Акцент1 3" xfId="350"/>
    <cellStyle name="Акцент1 4" xfId="351"/>
    <cellStyle name="Акцент1 5" xfId="352"/>
    <cellStyle name="Акцент1 6" xfId="353"/>
    <cellStyle name="Акцент1 7" xfId="354"/>
    <cellStyle name="Акцент1 8" xfId="355"/>
    <cellStyle name="Акцент1 9" xfId="356"/>
    <cellStyle name="Акцент2" xfId="357"/>
    <cellStyle name="Акцент2 10" xfId="358"/>
    <cellStyle name="Акцент2 11" xfId="359"/>
    <cellStyle name="Акцент2 12" xfId="360"/>
    <cellStyle name="Акцент2 13" xfId="361"/>
    <cellStyle name="Акцент2 14" xfId="362"/>
    <cellStyle name="Акцент2 15" xfId="363"/>
    <cellStyle name="Акцент2 16" xfId="364"/>
    <cellStyle name="Акцент2 17" xfId="365"/>
    <cellStyle name="Акцент2 18" xfId="366"/>
    <cellStyle name="Акцент2 2" xfId="367"/>
    <cellStyle name="Акцент2 3" xfId="368"/>
    <cellStyle name="Акцент2 4" xfId="369"/>
    <cellStyle name="Акцент2 5" xfId="370"/>
    <cellStyle name="Акцент2 6" xfId="371"/>
    <cellStyle name="Акцент2 7" xfId="372"/>
    <cellStyle name="Акцент2 8" xfId="373"/>
    <cellStyle name="Акцент2 9" xfId="374"/>
    <cellStyle name="Акцент3" xfId="375"/>
    <cellStyle name="Акцент3 10" xfId="376"/>
    <cellStyle name="Акцент3 11" xfId="377"/>
    <cellStyle name="Акцент3 12" xfId="378"/>
    <cellStyle name="Акцент3 13" xfId="379"/>
    <cellStyle name="Акцент3 14" xfId="380"/>
    <cellStyle name="Акцент3 15" xfId="381"/>
    <cellStyle name="Акцент3 16" xfId="382"/>
    <cellStyle name="Акцент3 17" xfId="383"/>
    <cellStyle name="Акцент3 18" xfId="384"/>
    <cellStyle name="Акцент3 2" xfId="385"/>
    <cellStyle name="Акцент3 3" xfId="386"/>
    <cellStyle name="Акцент3 4" xfId="387"/>
    <cellStyle name="Акцент3 5" xfId="388"/>
    <cellStyle name="Акцент3 6" xfId="389"/>
    <cellStyle name="Акцент3 7" xfId="390"/>
    <cellStyle name="Акцент3 8" xfId="391"/>
    <cellStyle name="Акцент3 9" xfId="392"/>
    <cellStyle name="Акцент4" xfId="393"/>
    <cellStyle name="Акцент4 10" xfId="394"/>
    <cellStyle name="Акцент4 11" xfId="395"/>
    <cellStyle name="Акцент4 12" xfId="396"/>
    <cellStyle name="Акцент4 13" xfId="397"/>
    <cellStyle name="Акцент4 14" xfId="398"/>
    <cellStyle name="Акцент4 15" xfId="399"/>
    <cellStyle name="Акцент4 16" xfId="400"/>
    <cellStyle name="Акцент4 17" xfId="401"/>
    <cellStyle name="Акцент4 18" xfId="402"/>
    <cellStyle name="Акцент4 2" xfId="403"/>
    <cellStyle name="Акцент4 3" xfId="404"/>
    <cellStyle name="Акцент4 4" xfId="405"/>
    <cellStyle name="Акцент4 5" xfId="406"/>
    <cellStyle name="Акцент4 6" xfId="407"/>
    <cellStyle name="Акцент4 7" xfId="408"/>
    <cellStyle name="Акцент4 8" xfId="409"/>
    <cellStyle name="Акцент4 9" xfId="410"/>
    <cellStyle name="Акцент5" xfId="411"/>
    <cellStyle name="Акцент5 10" xfId="412"/>
    <cellStyle name="Акцент5 11" xfId="413"/>
    <cellStyle name="Акцент5 12" xfId="414"/>
    <cellStyle name="Акцент5 13" xfId="415"/>
    <cellStyle name="Акцент5 14" xfId="416"/>
    <cellStyle name="Акцент5 15" xfId="417"/>
    <cellStyle name="Акцент5 16" xfId="418"/>
    <cellStyle name="Акцент5 17" xfId="419"/>
    <cellStyle name="Акцент5 18" xfId="420"/>
    <cellStyle name="Акцент5 2" xfId="421"/>
    <cellStyle name="Акцент5 3" xfId="422"/>
    <cellStyle name="Акцент5 4" xfId="423"/>
    <cellStyle name="Акцент5 5" xfId="424"/>
    <cellStyle name="Акцент5 6" xfId="425"/>
    <cellStyle name="Акцент5 7" xfId="426"/>
    <cellStyle name="Акцент5 8" xfId="427"/>
    <cellStyle name="Акцент5 9" xfId="428"/>
    <cellStyle name="Акцент6" xfId="429"/>
    <cellStyle name="Акцент6 10" xfId="430"/>
    <cellStyle name="Акцент6 11" xfId="431"/>
    <cellStyle name="Акцент6 12" xfId="432"/>
    <cellStyle name="Акцент6 13" xfId="433"/>
    <cellStyle name="Акцент6 14" xfId="434"/>
    <cellStyle name="Акцент6 15" xfId="435"/>
    <cellStyle name="Акцент6 16" xfId="436"/>
    <cellStyle name="Акцент6 17" xfId="437"/>
    <cellStyle name="Акцент6 18" xfId="438"/>
    <cellStyle name="Акцент6 2" xfId="439"/>
    <cellStyle name="Акцент6 3" xfId="440"/>
    <cellStyle name="Акцент6 4" xfId="441"/>
    <cellStyle name="Акцент6 5" xfId="442"/>
    <cellStyle name="Акцент6 6" xfId="443"/>
    <cellStyle name="Акцент6 7" xfId="444"/>
    <cellStyle name="Акцент6 8" xfId="445"/>
    <cellStyle name="Акцент6 9" xfId="446"/>
    <cellStyle name="Ввод " xfId="447"/>
    <cellStyle name="Ввод  10" xfId="448"/>
    <cellStyle name="Ввод  11" xfId="449"/>
    <cellStyle name="Ввод  12" xfId="450"/>
    <cellStyle name="Ввод  13" xfId="451"/>
    <cellStyle name="Ввод  14" xfId="452"/>
    <cellStyle name="Ввод  15" xfId="453"/>
    <cellStyle name="Ввод  16" xfId="454"/>
    <cellStyle name="Ввод  17" xfId="455"/>
    <cellStyle name="Ввод  18" xfId="456"/>
    <cellStyle name="Ввод  2" xfId="457"/>
    <cellStyle name="Ввод  3" xfId="458"/>
    <cellStyle name="Ввод  4" xfId="459"/>
    <cellStyle name="Ввод  5" xfId="460"/>
    <cellStyle name="Ввод  6" xfId="461"/>
    <cellStyle name="Ввод  7" xfId="462"/>
    <cellStyle name="Ввод  8" xfId="463"/>
    <cellStyle name="Ввод  9" xfId="464"/>
    <cellStyle name="Вывод" xfId="465"/>
    <cellStyle name="Вывод 10" xfId="466"/>
    <cellStyle name="Вывод 11" xfId="467"/>
    <cellStyle name="Вывод 12" xfId="468"/>
    <cellStyle name="Вывод 13" xfId="469"/>
    <cellStyle name="Вывод 14" xfId="470"/>
    <cellStyle name="Вывод 15" xfId="471"/>
    <cellStyle name="Вывод 16" xfId="472"/>
    <cellStyle name="Вывод 17" xfId="473"/>
    <cellStyle name="Вывод 18" xfId="474"/>
    <cellStyle name="Вывод 2" xfId="475"/>
    <cellStyle name="Вывод 3" xfId="476"/>
    <cellStyle name="Вывод 4" xfId="477"/>
    <cellStyle name="Вывод 5" xfId="478"/>
    <cellStyle name="Вывод 6" xfId="479"/>
    <cellStyle name="Вывод 7" xfId="480"/>
    <cellStyle name="Вывод 8" xfId="481"/>
    <cellStyle name="Вывод 9" xfId="482"/>
    <cellStyle name="Вычисление" xfId="483"/>
    <cellStyle name="Вычисление 10" xfId="484"/>
    <cellStyle name="Вычисление 11" xfId="485"/>
    <cellStyle name="Вычисление 12" xfId="486"/>
    <cellStyle name="Вычисление 13" xfId="487"/>
    <cellStyle name="Вычисление 14" xfId="488"/>
    <cellStyle name="Вычисление 15" xfId="489"/>
    <cellStyle name="Вычисление 16" xfId="490"/>
    <cellStyle name="Вычисление 17" xfId="491"/>
    <cellStyle name="Вычисление 18" xfId="492"/>
    <cellStyle name="Вычисление 2" xfId="493"/>
    <cellStyle name="Вычисление 3" xfId="494"/>
    <cellStyle name="Вычисление 4" xfId="495"/>
    <cellStyle name="Вычисление 5" xfId="496"/>
    <cellStyle name="Вычисление 6" xfId="497"/>
    <cellStyle name="Вычисление 7" xfId="498"/>
    <cellStyle name="Вычисление 8" xfId="499"/>
    <cellStyle name="Вычисление 9" xfId="500"/>
    <cellStyle name="Currency" xfId="501"/>
    <cellStyle name="Currency [0]" xfId="502"/>
    <cellStyle name="Заголовок 1" xfId="503"/>
    <cellStyle name="Заголовок 1 10" xfId="504"/>
    <cellStyle name="Заголовок 1 11" xfId="505"/>
    <cellStyle name="Заголовок 1 12" xfId="506"/>
    <cellStyle name="Заголовок 1 13" xfId="507"/>
    <cellStyle name="Заголовок 1 14" xfId="508"/>
    <cellStyle name="Заголовок 1 15" xfId="509"/>
    <cellStyle name="Заголовок 1 16" xfId="510"/>
    <cellStyle name="Заголовок 1 17" xfId="511"/>
    <cellStyle name="Заголовок 1 18" xfId="512"/>
    <cellStyle name="Заголовок 1 2" xfId="513"/>
    <cellStyle name="Заголовок 1 3" xfId="514"/>
    <cellStyle name="Заголовок 1 4" xfId="515"/>
    <cellStyle name="Заголовок 1 5" xfId="516"/>
    <cellStyle name="Заголовок 1 6" xfId="517"/>
    <cellStyle name="Заголовок 1 7" xfId="518"/>
    <cellStyle name="Заголовок 1 8" xfId="519"/>
    <cellStyle name="Заголовок 1 9" xfId="520"/>
    <cellStyle name="Заголовок 2" xfId="521"/>
    <cellStyle name="Заголовок 2 10" xfId="522"/>
    <cellStyle name="Заголовок 2 11" xfId="523"/>
    <cellStyle name="Заголовок 2 12" xfId="524"/>
    <cellStyle name="Заголовок 2 13" xfId="525"/>
    <cellStyle name="Заголовок 2 14" xfId="526"/>
    <cellStyle name="Заголовок 2 15" xfId="527"/>
    <cellStyle name="Заголовок 2 16" xfId="528"/>
    <cellStyle name="Заголовок 2 17" xfId="529"/>
    <cellStyle name="Заголовок 2 18" xfId="530"/>
    <cellStyle name="Заголовок 2 2" xfId="531"/>
    <cellStyle name="Заголовок 2 3" xfId="532"/>
    <cellStyle name="Заголовок 2 4" xfId="533"/>
    <cellStyle name="Заголовок 2 5" xfId="534"/>
    <cellStyle name="Заголовок 2 6" xfId="535"/>
    <cellStyle name="Заголовок 2 7" xfId="536"/>
    <cellStyle name="Заголовок 2 8" xfId="537"/>
    <cellStyle name="Заголовок 2 9" xfId="538"/>
    <cellStyle name="Заголовок 3" xfId="539"/>
    <cellStyle name="Заголовок 3 10" xfId="540"/>
    <cellStyle name="Заголовок 3 11" xfId="541"/>
    <cellStyle name="Заголовок 3 12" xfId="542"/>
    <cellStyle name="Заголовок 3 13" xfId="543"/>
    <cellStyle name="Заголовок 3 14" xfId="544"/>
    <cellStyle name="Заголовок 3 15" xfId="545"/>
    <cellStyle name="Заголовок 3 16" xfId="546"/>
    <cellStyle name="Заголовок 3 17" xfId="547"/>
    <cellStyle name="Заголовок 3 18" xfId="548"/>
    <cellStyle name="Заголовок 3 2" xfId="549"/>
    <cellStyle name="Заголовок 3 3" xfId="550"/>
    <cellStyle name="Заголовок 3 4" xfId="551"/>
    <cellStyle name="Заголовок 3 5" xfId="552"/>
    <cellStyle name="Заголовок 3 6" xfId="553"/>
    <cellStyle name="Заголовок 3 7" xfId="554"/>
    <cellStyle name="Заголовок 3 8" xfId="555"/>
    <cellStyle name="Заголовок 3 9" xfId="556"/>
    <cellStyle name="Заголовок 4" xfId="557"/>
    <cellStyle name="Заголовок 4 10" xfId="558"/>
    <cellStyle name="Заголовок 4 11" xfId="559"/>
    <cellStyle name="Заголовок 4 12" xfId="560"/>
    <cellStyle name="Заголовок 4 13" xfId="561"/>
    <cellStyle name="Заголовок 4 14" xfId="562"/>
    <cellStyle name="Заголовок 4 15" xfId="563"/>
    <cellStyle name="Заголовок 4 16" xfId="564"/>
    <cellStyle name="Заголовок 4 17" xfId="565"/>
    <cellStyle name="Заголовок 4 18" xfId="566"/>
    <cellStyle name="Заголовок 4 2" xfId="567"/>
    <cellStyle name="Заголовок 4 3" xfId="568"/>
    <cellStyle name="Заголовок 4 4" xfId="569"/>
    <cellStyle name="Заголовок 4 5" xfId="570"/>
    <cellStyle name="Заголовок 4 6" xfId="571"/>
    <cellStyle name="Заголовок 4 7" xfId="572"/>
    <cellStyle name="Заголовок 4 8" xfId="573"/>
    <cellStyle name="Заголовок 4 9" xfId="574"/>
    <cellStyle name="Итог" xfId="575"/>
    <cellStyle name="Итог 10" xfId="576"/>
    <cellStyle name="Итог 11" xfId="577"/>
    <cellStyle name="Итог 12" xfId="578"/>
    <cellStyle name="Итог 13" xfId="579"/>
    <cellStyle name="Итог 14" xfId="580"/>
    <cellStyle name="Итог 15" xfId="581"/>
    <cellStyle name="Итог 16" xfId="582"/>
    <cellStyle name="Итог 17" xfId="583"/>
    <cellStyle name="Итог 18" xfId="584"/>
    <cellStyle name="Итог 2" xfId="585"/>
    <cellStyle name="Итог 3" xfId="586"/>
    <cellStyle name="Итог 4" xfId="587"/>
    <cellStyle name="Итог 5" xfId="588"/>
    <cellStyle name="Итог 6" xfId="589"/>
    <cellStyle name="Итог 7" xfId="590"/>
    <cellStyle name="Итог 8" xfId="591"/>
    <cellStyle name="Итог 9" xfId="592"/>
    <cellStyle name="Контрольная ячейка" xfId="593"/>
    <cellStyle name="Контрольная ячейка 10" xfId="594"/>
    <cellStyle name="Контрольная ячейка 11" xfId="595"/>
    <cellStyle name="Контрольная ячейка 12" xfId="596"/>
    <cellStyle name="Контрольная ячейка 13" xfId="597"/>
    <cellStyle name="Контрольная ячейка 14" xfId="598"/>
    <cellStyle name="Контрольная ячейка 15" xfId="599"/>
    <cellStyle name="Контрольная ячейка 16" xfId="600"/>
    <cellStyle name="Контрольная ячейка 17" xfId="601"/>
    <cellStyle name="Контрольная ячейка 18" xfId="602"/>
    <cellStyle name="Контрольная ячейка 2" xfId="603"/>
    <cellStyle name="Контрольная ячейка 3" xfId="604"/>
    <cellStyle name="Контрольная ячейка 4" xfId="605"/>
    <cellStyle name="Контрольная ячейка 5" xfId="606"/>
    <cellStyle name="Контрольная ячейка 6" xfId="607"/>
    <cellStyle name="Контрольная ячейка 7" xfId="608"/>
    <cellStyle name="Контрольная ячейка 8" xfId="609"/>
    <cellStyle name="Контрольная ячейка 9" xfId="610"/>
    <cellStyle name="Название" xfId="611"/>
    <cellStyle name="Название 10" xfId="612"/>
    <cellStyle name="Название 11" xfId="613"/>
    <cellStyle name="Название 12" xfId="614"/>
    <cellStyle name="Название 13" xfId="615"/>
    <cellStyle name="Название 14" xfId="616"/>
    <cellStyle name="Название 15" xfId="617"/>
    <cellStyle name="Название 16" xfId="618"/>
    <cellStyle name="Название 17" xfId="619"/>
    <cellStyle name="Название 18" xfId="620"/>
    <cellStyle name="Название 19" xfId="621"/>
    <cellStyle name="Название 2" xfId="622"/>
    <cellStyle name="Название 2 10" xfId="623"/>
    <cellStyle name="Название 2 11" xfId="624"/>
    <cellStyle name="Название 2 12" xfId="625"/>
    <cellStyle name="Название 2 13" xfId="626"/>
    <cellStyle name="Название 2 14" xfId="627"/>
    <cellStyle name="Название 2 15" xfId="628"/>
    <cellStyle name="Название 2 16" xfId="629"/>
    <cellStyle name="Название 2 17" xfId="630"/>
    <cellStyle name="Название 2 18" xfId="631"/>
    <cellStyle name="Название 2 2" xfId="632"/>
    <cellStyle name="Название 2 3" xfId="633"/>
    <cellStyle name="Название 2 4" xfId="634"/>
    <cellStyle name="Название 2 5" xfId="635"/>
    <cellStyle name="Название 2 6" xfId="636"/>
    <cellStyle name="Название 2 7" xfId="637"/>
    <cellStyle name="Название 2 8" xfId="638"/>
    <cellStyle name="Название 2 9" xfId="639"/>
    <cellStyle name="Название 3" xfId="640"/>
    <cellStyle name="Название 4" xfId="641"/>
    <cellStyle name="Название 5" xfId="642"/>
    <cellStyle name="Название 6" xfId="643"/>
    <cellStyle name="Название 7" xfId="644"/>
    <cellStyle name="Название 8" xfId="645"/>
    <cellStyle name="Название 9" xfId="646"/>
    <cellStyle name="Нейтральный" xfId="647"/>
    <cellStyle name="Нейтральный 10" xfId="648"/>
    <cellStyle name="Нейтральный 11" xfId="649"/>
    <cellStyle name="Нейтральный 12" xfId="650"/>
    <cellStyle name="Нейтральный 13" xfId="651"/>
    <cellStyle name="Нейтральный 14" xfId="652"/>
    <cellStyle name="Нейтральный 15" xfId="653"/>
    <cellStyle name="Нейтральный 16" xfId="654"/>
    <cellStyle name="Нейтральный 17" xfId="655"/>
    <cellStyle name="Нейтральный 18" xfId="656"/>
    <cellStyle name="Нейтральный 2" xfId="657"/>
    <cellStyle name="Нейтральный 3" xfId="658"/>
    <cellStyle name="Нейтральный 4" xfId="659"/>
    <cellStyle name="Нейтральный 5" xfId="660"/>
    <cellStyle name="Нейтральный 6" xfId="661"/>
    <cellStyle name="Нейтральный 7" xfId="662"/>
    <cellStyle name="Нейтральный 8" xfId="663"/>
    <cellStyle name="Нейтральный 9" xfId="664"/>
    <cellStyle name="Обычный 2" xfId="665"/>
    <cellStyle name="Обычный 2 10" xfId="666"/>
    <cellStyle name="Обычный 2 11" xfId="667"/>
    <cellStyle name="Обычный 2 12" xfId="668"/>
    <cellStyle name="Обычный 2 13" xfId="669"/>
    <cellStyle name="Обычный 2 14" xfId="670"/>
    <cellStyle name="Обычный 2 15" xfId="671"/>
    <cellStyle name="Обычный 2 16" xfId="672"/>
    <cellStyle name="Обычный 2 17" xfId="673"/>
    <cellStyle name="Обычный 2 18" xfId="674"/>
    <cellStyle name="Обычный 2 2" xfId="675"/>
    <cellStyle name="Обычный 2 3" xfId="676"/>
    <cellStyle name="Обычный 2 4" xfId="677"/>
    <cellStyle name="Обычный 2 5" xfId="678"/>
    <cellStyle name="Обычный 2 6" xfId="679"/>
    <cellStyle name="Обычный 2 7" xfId="680"/>
    <cellStyle name="Обычный 2 8" xfId="681"/>
    <cellStyle name="Обычный 2 9" xfId="682"/>
    <cellStyle name="Обычный 3" xfId="683"/>
    <cellStyle name="Обычный 5" xfId="684"/>
    <cellStyle name="Обычный 6" xfId="685"/>
    <cellStyle name="Обычный 7" xfId="686"/>
    <cellStyle name="Обычный 8" xfId="687"/>
    <cellStyle name="Обычный 9" xfId="688"/>
    <cellStyle name="Плохой" xfId="689"/>
    <cellStyle name="Плохой 10" xfId="690"/>
    <cellStyle name="Плохой 11" xfId="691"/>
    <cellStyle name="Плохой 12" xfId="692"/>
    <cellStyle name="Плохой 13" xfId="693"/>
    <cellStyle name="Плохой 14" xfId="694"/>
    <cellStyle name="Плохой 15" xfId="695"/>
    <cellStyle name="Плохой 16" xfId="696"/>
    <cellStyle name="Плохой 17" xfId="697"/>
    <cellStyle name="Плохой 18" xfId="698"/>
    <cellStyle name="Плохой 2" xfId="699"/>
    <cellStyle name="Плохой 3" xfId="700"/>
    <cellStyle name="Плохой 4" xfId="701"/>
    <cellStyle name="Плохой 5" xfId="702"/>
    <cellStyle name="Плохой 6" xfId="703"/>
    <cellStyle name="Плохой 7" xfId="704"/>
    <cellStyle name="Плохой 8" xfId="705"/>
    <cellStyle name="Плохой 9" xfId="706"/>
    <cellStyle name="Пояснение" xfId="707"/>
    <cellStyle name="Пояснение 10" xfId="708"/>
    <cellStyle name="Пояснение 11" xfId="709"/>
    <cellStyle name="Пояснение 12" xfId="710"/>
    <cellStyle name="Пояснение 13" xfId="711"/>
    <cellStyle name="Пояснение 14" xfId="712"/>
    <cellStyle name="Пояснение 15" xfId="713"/>
    <cellStyle name="Пояснение 16" xfId="714"/>
    <cellStyle name="Пояснение 17" xfId="715"/>
    <cellStyle name="Пояснение 18" xfId="716"/>
    <cellStyle name="Пояснение 2" xfId="717"/>
    <cellStyle name="Пояснение 3" xfId="718"/>
    <cellStyle name="Пояснение 4" xfId="719"/>
    <cellStyle name="Пояснение 5" xfId="720"/>
    <cellStyle name="Пояснение 6" xfId="721"/>
    <cellStyle name="Пояснение 7" xfId="722"/>
    <cellStyle name="Пояснение 8" xfId="723"/>
    <cellStyle name="Пояснение 9" xfId="724"/>
    <cellStyle name="Примечание" xfId="725"/>
    <cellStyle name="Примечание 10" xfId="726"/>
    <cellStyle name="Примечание 11" xfId="727"/>
    <cellStyle name="Примечание 12" xfId="728"/>
    <cellStyle name="Примечание 13" xfId="729"/>
    <cellStyle name="Примечание 14" xfId="730"/>
    <cellStyle name="Примечание 15" xfId="731"/>
    <cellStyle name="Примечание 16" xfId="732"/>
    <cellStyle name="Примечание 17" xfId="733"/>
    <cellStyle name="Примечание 18" xfId="734"/>
    <cellStyle name="Примечание 2" xfId="735"/>
    <cellStyle name="Примечание 3" xfId="736"/>
    <cellStyle name="Примечание 4" xfId="737"/>
    <cellStyle name="Примечание 5" xfId="738"/>
    <cellStyle name="Примечание 6" xfId="739"/>
    <cellStyle name="Примечание 7" xfId="740"/>
    <cellStyle name="Примечание 8" xfId="741"/>
    <cellStyle name="Примечание 9" xfId="742"/>
    <cellStyle name="Percent" xfId="743"/>
    <cellStyle name="Связанная ячейка" xfId="744"/>
    <cellStyle name="Связанная ячейка 10" xfId="745"/>
    <cellStyle name="Связанная ячейка 11" xfId="746"/>
    <cellStyle name="Связанная ячейка 12" xfId="747"/>
    <cellStyle name="Связанная ячейка 13" xfId="748"/>
    <cellStyle name="Связанная ячейка 14" xfId="749"/>
    <cellStyle name="Связанная ячейка 15" xfId="750"/>
    <cellStyle name="Связанная ячейка 16" xfId="751"/>
    <cellStyle name="Связанная ячейка 17" xfId="752"/>
    <cellStyle name="Связанная ячейка 18" xfId="753"/>
    <cellStyle name="Связанная ячейка 2" xfId="754"/>
    <cellStyle name="Связанная ячейка 3" xfId="755"/>
    <cellStyle name="Связанная ячейка 4" xfId="756"/>
    <cellStyle name="Связанная ячейка 5" xfId="757"/>
    <cellStyle name="Связанная ячейка 6" xfId="758"/>
    <cellStyle name="Связанная ячейка 7" xfId="759"/>
    <cellStyle name="Связанная ячейка 8" xfId="760"/>
    <cellStyle name="Связанная ячейка 9" xfId="761"/>
    <cellStyle name="Текст предупреждения" xfId="762"/>
    <cellStyle name="Текст предупреждения 10" xfId="763"/>
    <cellStyle name="Текст предупреждения 11" xfId="764"/>
    <cellStyle name="Текст предупреждения 12" xfId="765"/>
    <cellStyle name="Текст предупреждения 13" xfId="766"/>
    <cellStyle name="Текст предупреждения 14" xfId="767"/>
    <cellStyle name="Текст предупреждения 15" xfId="768"/>
    <cellStyle name="Текст предупреждения 16" xfId="769"/>
    <cellStyle name="Текст предупреждения 17" xfId="770"/>
    <cellStyle name="Текст предупреждения 18" xfId="771"/>
    <cellStyle name="Текст предупреждения 2" xfId="772"/>
    <cellStyle name="Текст предупреждения 3" xfId="773"/>
    <cellStyle name="Текст предупреждения 4" xfId="774"/>
    <cellStyle name="Текст предупреждения 5" xfId="775"/>
    <cellStyle name="Текст предупреждения 6" xfId="776"/>
    <cellStyle name="Текст предупреждения 7" xfId="777"/>
    <cellStyle name="Текст предупреждения 8" xfId="778"/>
    <cellStyle name="Текст предупреждения 9" xfId="779"/>
    <cellStyle name="Comma" xfId="780"/>
    <cellStyle name="Comma [0]" xfId="781"/>
    <cellStyle name="Финансовый 10" xfId="782"/>
    <cellStyle name="Финансовый 12" xfId="783"/>
    <cellStyle name="Финансовый 13" xfId="784"/>
    <cellStyle name="Финансовый 14" xfId="785"/>
    <cellStyle name="Финансовый 15" xfId="786"/>
    <cellStyle name="Финансовый 16" xfId="787"/>
    <cellStyle name="Финансовый 17" xfId="788"/>
    <cellStyle name="Финансовый 18" xfId="789"/>
    <cellStyle name="Финансовый 19" xfId="790"/>
    <cellStyle name="Финансовый 2" xfId="791"/>
    <cellStyle name="Финансовый 2 10" xfId="792"/>
    <cellStyle name="Финансовый 2 11" xfId="793"/>
    <cellStyle name="Финансовый 2 12" xfId="794"/>
    <cellStyle name="Финансовый 2 13" xfId="795"/>
    <cellStyle name="Финансовый 2 14" xfId="796"/>
    <cellStyle name="Финансовый 2 15" xfId="797"/>
    <cellStyle name="Финансовый 2 16" xfId="798"/>
    <cellStyle name="Финансовый 2 17" xfId="799"/>
    <cellStyle name="Финансовый 2 18" xfId="800"/>
    <cellStyle name="Финансовый 2 2" xfId="801"/>
    <cellStyle name="Финансовый 2 3" xfId="802"/>
    <cellStyle name="Финансовый 2 4" xfId="803"/>
    <cellStyle name="Финансовый 2 5" xfId="804"/>
    <cellStyle name="Финансовый 2 6" xfId="805"/>
    <cellStyle name="Финансовый 2 7" xfId="806"/>
    <cellStyle name="Финансовый 2 8" xfId="807"/>
    <cellStyle name="Финансовый 2 9" xfId="808"/>
    <cellStyle name="Финансовый 3" xfId="809"/>
    <cellStyle name="Финансовый 5" xfId="810"/>
    <cellStyle name="Финансовый 6" xfId="811"/>
    <cellStyle name="Финансовый 8" xfId="812"/>
    <cellStyle name="Финансовый 9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18" xfId="823"/>
    <cellStyle name="Хороший 2" xfId="824"/>
    <cellStyle name="Хороший 3" xfId="825"/>
    <cellStyle name="Хороший 4" xfId="826"/>
    <cellStyle name="Хороший 5" xfId="827"/>
    <cellStyle name="Хороший 6" xfId="828"/>
    <cellStyle name="Хороший 7" xfId="829"/>
    <cellStyle name="Хороший 8" xfId="830"/>
    <cellStyle name="Хороший 9" xfId="8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zoomScaleSheetLayoutView="100" zoomScalePageLayoutView="0" workbookViewId="0" topLeftCell="A1">
      <pane ySplit="7" topLeftCell="A38" activePane="bottomLeft" state="frozen"/>
      <selection pane="topLeft" activeCell="A1" sqref="A1"/>
      <selection pane="bottomLeft" activeCell="A8" sqref="A8:IV8"/>
    </sheetView>
  </sheetViews>
  <sheetFormatPr defaultColWidth="9.140625" defaultRowHeight="15"/>
  <cols>
    <col min="1" max="1" width="6.8515625" style="5" customWidth="1"/>
    <col min="2" max="2" width="33.28125" style="2" customWidth="1"/>
    <col min="3" max="3" width="12.421875" style="5" bestFit="1" customWidth="1"/>
    <col min="4" max="4" width="12.57421875" style="5" customWidth="1"/>
    <col min="5" max="5" width="15.00390625" style="5" customWidth="1"/>
    <col min="6" max="6" width="63.28125" style="13" customWidth="1"/>
    <col min="7" max="16384" width="9.140625" style="2" customWidth="1"/>
  </cols>
  <sheetData>
    <row r="1" spans="1:6" ht="12.75" customHeight="1">
      <c r="A1" s="41" t="s">
        <v>160</v>
      </c>
      <c r="B1" s="41"/>
      <c r="C1" s="41"/>
      <c r="D1" s="41"/>
      <c r="E1" s="41"/>
      <c r="F1" s="41"/>
    </row>
    <row r="2" spans="1:6" ht="12.75">
      <c r="A2" s="41"/>
      <c r="B2" s="41"/>
      <c r="C2" s="41"/>
      <c r="D2" s="41"/>
      <c r="E2" s="41"/>
      <c r="F2" s="41"/>
    </row>
    <row r="3" spans="1:6" ht="15.75" customHeight="1">
      <c r="A3" s="7"/>
      <c r="B3" s="7"/>
      <c r="C3" s="7"/>
      <c r="D3" s="7"/>
      <c r="E3" s="7"/>
      <c r="F3" s="7"/>
    </row>
    <row r="4" spans="1:6" ht="60" customHeight="1">
      <c r="A4" s="42" t="s">
        <v>157</v>
      </c>
      <c r="B4" s="42"/>
      <c r="C4" s="42"/>
      <c r="D4" s="42"/>
      <c r="E4" s="42"/>
      <c r="F4" s="42"/>
    </row>
    <row r="5" spans="1:6" ht="12.75">
      <c r="A5" s="21"/>
      <c r="B5" s="21"/>
      <c r="C5" s="21"/>
      <c r="D5" s="21"/>
      <c r="E5" s="21"/>
      <c r="F5" s="21"/>
    </row>
    <row r="6" spans="1:6" ht="12.75">
      <c r="A6" s="21"/>
      <c r="B6" s="21"/>
      <c r="C6" s="21"/>
      <c r="D6" s="21"/>
      <c r="E6" s="21"/>
      <c r="F6" s="22" t="s">
        <v>161</v>
      </c>
    </row>
    <row r="7" spans="1:6" s="4" customFormat="1" ht="37.5" customHeight="1">
      <c r="A7" s="3" t="s">
        <v>19</v>
      </c>
      <c r="B7" s="3" t="s">
        <v>0</v>
      </c>
      <c r="C7" s="3" t="s">
        <v>1</v>
      </c>
      <c r="D7" s="3" t="s">
        <v>2</v>
      </c>
      <c r="E7" s="3" t="s">
        <v>3</v>
      </c>
      <c r="F7" s="12" t="s">
        <v>4</v>
      </c>
    </row>
    <row r="8" spans="1:6" ht="140.25">
      <c r="A8" s="8">
        <v>1</v>
      </c>
      <c r="B8" s="1" t="s">
        <v>22</v>
      </c>
      <c r="C8" s="10">
        <v>7100</v>
      </c>
      <c r="D8" s="10">
        <v>7080</v>
      </c>
      <c r="E8" s="11">
        <f>D8</f>
        <v>7080</v>
      </c>
      <c r="F8" s="31" t="s">
        <v>115</v>
      </c>
    </row>
    <row r="9" spans="1:6" ht="76.5">
      <c r="A9" s="8">
        <v>2</v>
      </c>
      <c r="B9" s="25" t="s">
        <v>23</v>
      </c>
      <c r="C9" s="10">
        <v>65600</v>
      </c>
      <c r="D9" s="10">
        <v>41000</v>
      </c>
      <c r="E9" s="11">
        <f aca="true" t="shared" si="0" ref="E9:E48">D9</f>
        <v>41000</v>
      </c>
      <c r="F9" s="32" t="s">
        <v>119</v>
      </c>
    </row>
    <row r="10" spans="1:6" ht="63.75">
      <c r="A10" s="8">
        <v>3</v>
      </c>
      <c r="B10" s="25" t="s">
        <v>24</v>
      </c>
      <c r="C10" s="10">
        <v>1624600</v>
      </c>
      <c r="D10" s="10">
        <v>901080</v>
      </c>
      <c r="E10" s="11">
        <f t="shared" si="0"/>
        <v>901080</v>
      </c>
      <c r="F10" s="33" t="s">
        <v>132</v>
      </c>
    </row>
    <row r="11" spans="1:6" ht="102">
      <c r="A11" s="8">
        <v>4</v>
      </c>
      <c r="B11" s="25" t="s">
        <v>25</v>
      </c>
      <c r="C11" s="10">
        <v>305800</v>
      </c>
      <c r="D11" s="10">
        <v>0</v>
      </c>
      <c r="E11" s="11">
        <f t="shared" si="0"/>
        <v>0</v>
      </c>
      <c r="F11" s="32" t="s">
        <v>105</v>
      </c>
    </row>
    <row r="12" spans="1:6" ht="56.25">
      <c r="A12" s="8">
        <v>5</v>
      </c>
      <c r="B12" s="25" t="s">
        <v>26</v>
      </c>
      <c r="C12" s="10">
        <v>439100</v>
      </c>
      <c r="D12" s="10">
        <v>47201</v>
      </c>
      <c r="E12" s="11">
        <f t="shared" si="0"/>
        <v>47201</v>
      </c>
      <c r="F12" s="34" t="s">
        <v>50</v>
      </c>
    </row>
    <row r="13" spans="1:6" ht="127.5">
      <c r="A13" s="8">
        <v>6</v>
      </c>
      <c r="B13" s="25" t="s">
        <v>27</v>
      </c>
      <c r="C13" s="10">
        <v>305800</v>
      </c>
      <c r="D13" s="10">
        <v>33024</v>
      </c>
      <c r="E13" s="11">
        <f t="shared" si="0"/>
        <v>33024</v>
      </c>
      <c r="F13" s="32" t="s">
        <v>53</v>
      </c>
    </row>
    <row r="14" spans="1:6" ht="127.5">
      <c r="A14" s="8">
        <v>7</v>
      </c>
      <c r="B14" s="25" t="s">
        <v>28</v>
      </c>
      <c r="C14" s="10">
        <v>305800</v>
      </c>
      <c r="D14" s="10">
        <v>33024</v>
      </c>
      <c r="E14" s="11">
        <f t="shared" si="0"/>
        <v>33024</v>
      </c>
      <c r="F14" s="32" t="s">
        <v>54</v>
      </c>
    </row>
    <row r="15" spans="1:6" ht="127.5">
      <c r="A15" s="8">
        <v>8</v>
      </c>
      <c r="B15" s="25" t="s">
        <v>29</v>
      </c>
      <c r="C15" s="10">
        <v>305800</v>
      </c>
      <c r="D15" s="10">
        <v>38000</v>
      </c>
      <c r="E15" s="11">
        <f t="shared" si="0"/>
        <v>38000</v>
      </c>
      <c r="F15" s="32" t="s">
        <v>51</v>
      </c>
    </row>
    <row r="16" spans="1:6" ht="140.25">
      <c r="A16" s="8">
        <v>9</v>
      </c>
      <c r="B16" s="25" t="s">
        <v>30</v>
      </c>
      <c r="C16" s="10">
        <v>305800</v>
      </c>
      <c r="D16" s="10">
        <v>38000</v>
      </c>
      <c r="E16" s="11">
        <f t="shared" si="0"/>
        <v>38000</v>
      </c>
      <c r="F16" s="32" t="s">
        <v>52</v>
      </c>
    </row>
    <row r="17" spans="1:6" ht="127.5">
      <c r="A17" s="8">
        <v>10</v>
      </c>
      <c r="B17" s="25" t="s">
        <v>31</v>
      </c>
      <c r="C17" s="10">
        <v>1823200</v>
      </c>
      <c r="D17" s="10">
        <v>46130</v>
      </c>
      <c r="E17" s="11">
        <f t="shared" si="0"/>
        <v>46130</v>
      </c>
      <c r="F17" s="32" t="s">
        <v>55</v>
      </c>
    </row>
    <row r="18" spans="1:6" ht="25.5">
      <c r="A18" s="8">
        <v>11</v>
      </c>
      <c r="B18" s="25" t="s">
        <v>11</v>
      </c>
      <c r="C18" s="10">
        <v>930900</v>
      </c>
      <c r="D18" s="10">
        <v>930805.19</v>
      </c>
      <c r="E18" s="11">
        <f t="shared" si="0"/>
        <v>930805.19</v>
      </c>
      <c r="F18" s="33" t="s">
        <v>120</v>
      </c>
    </row>
    <row r="19" spans="1:6" ht="25.5">
      <c r="A19" s="8">
        <v>12</v>
      </c>
      <c r="B19" s="25" t="s">
        <v>12</v>
      </c>
      <c r="C19" s="10">
        <v>503600</v>
      </c>
      <c r="D19" s="10">
        <v>472553.54</v>
      </c>
      <c r="E19" s="11">
        <f t="shared" si="0"/>
        <v>472553.54</v>
      </c>
      <c r="F19" s="33" t="s">
        <v>121</v>
      </c>
    </row>
    <row r="20" spans="1:6" ht="38.25">
      <c r="A20" s="8">
        <v>13</v>
      </c>
      <c r="B20" s="25" t="s">
        <v>32</v>
      </c>
      <c r="C20" s="10">
        <v>104100</v>
      </c>
      <c r="D20" s="10">
        <v>0</v>
      </c>
      <c r="E20" s="11">
        <f t="shared" si="0"/>
        <v>0</v>
      </c>
      <c r="F20" s="33" t="s">
        <v>142</v>
      </c>
    </row>
    <row r="21" spans="1:6" ht="38.25">
      <c r="A21" s="8">
        <v>14</v>
      </c>
      <c r="B21" s="25" t="s">
        <v>33</v>
      </c>
      <c r="C21" s="10">
        <v>350000</v>
      </c>
      <c r="D21" s="10">
        <v>0</v>
      </c>
      <c r="E21" s="11">
        <f t="shared" si="0"/>
        <v>0</v>
      </c>
      <c r="F21" s="33" t="s">
        <v>130</v>
      </c>
    </row>
    <row r="22" spans="1:6" ht="63.75">
      <c r="A22" s="8">
        <v>15</v>
      </c>
      <c r="B22" s="25" t="s">
        <v>34</v>
      </c>
      <c r="C22" s="10">
        <v>2362600</v>
      </c>
      <c r="D22" s="10">
        <v>2362532</v>
      </c>
      <c r="E22" s="11">
        <f t="shared" si="0"/>
        <v>2362532</v>
      </c>
      <c r="F22" s="33" t="s">
        <v>108</v>
      </c>
    </row>
    <row r="23" spans="1:6" ht="51">
      <c r="A23" s="8">
        <v>16</v>
      </c>
      <c r="B23" s="25" t="s">
        <v>35</v>
      </c>
      <c r="C23" s="10">
        <v>1357600</v>
      </c>
      <c r="D23" s="10">
        <v>819744.75</v>
      </c>
      <c r="E23" s="11">
        <f t="shared" si="0"/>
        <v>819744.75</v>
      </c>
      <c r="F23" s="33" t="s">
        <v>114</v>
      </c>
    </row>
    <row r="24" spans="1:6" ht="51">
      <c r="A24" s="8">
        <v>17</v>
      </c>
      <c r="B24" s="25" t="s">
        <v>36</v>
      </c>
      <c r="C24" s="10">
        <v>1695000</v>
      </c>
      <c r="D24" s="10">
        <v>257275.84</v>
      </c>
      <c r="E24" s="11">
        <f t="shared" si="0"/>
        <v>257275.84</v>
      </c>
      <c r="F24" s="33" t="s">
        <v>109</v>
      </c>
    </row>
    <row r="25" spans="1:6" ht="51">
      <c r="A25" s="8">
        <v>18</v>
      </c>
      <c r="B25" s="25" t="s">
        <v>37</v>
      </c>
      <c r="C25" s="10">
        <v>2236500</v>
      </c>
      <c r="D25" s="10">
        <v>1334502</v>
      </c>
      <c r="E25" s="11">
        <f t="shared" si="0"/>
        <v>1334502</v>
      </c>
      <c r="F25" s="32" t="s">
        <v>129</v>
      </c>
    </row>
    <row r="26" spans="1:6" ht="102">
      <c r="A26" s="8">
        <v>19</v>
      </c>
      <c r="B26" s="25" t="s">
        <v>38</v>
      </c>
      <c r="C26" s="10">
        <v>5768200</v>
      </c>
      <c r="D26" s="10">
        <v>1874184.8900000001</v>
      </c>
      <c r="E26" s="11">
        <f t="shared" si="0"/>
        <v>1874184.8900000001</v>
      </c>
      <c r="F26" s="32" t="s">
        <v>122</v>
      </c>
    </row>
    <row r="27" spans="1:6" ht="191.25">
      <c r="A27" s="8">
        <v>20</v>
      </c>
      <c r="B27" s="25" t="s">
        <v>7</v>
      </c>
      <c r="C27" s="10">
        <v>3412200</v>
      </c>
      <c r="D27" s="10">
        <v>1653475.08</v>
      </c>
      <c r="E27" s="11">
        <f t="shared" si="0"/>
        <v>1653475.08</v>
      </c>
      <c r="F27" s="32" t="s">
        <v>118</v>
      </c>
    </row>
    <row r="28" spans="1:6" ht="140.25">
      <c r="A28" s="8">
        <v>21</v>
      </c>
      <c r="B28" s="25" t="s">
        <v>127</v>
      </c>
      <c r="C28" s="9">
        <v>80700</v>
      </c>
      <c r="D28" s="9">
        <v>396.55</v>
      </c>
      <c r="E28" s="11">
        <f>D28</f>
        <v>396.55</v>
      </c>
      <c r="F28" s="32" t="s">
        <v>128</v>
      </c>
    </row>
    <row r="29" spans="1:6" ht="63.75">
      <c r="A29" s="8">
        <v>22</v>
      </c>
      <c r="B29" s="25" t="s">
        <v>18</v>
      </c>
      <c r="C29" s="10">
        <v>174700</v>
      </c>
      <c r="D29" s="10">
        <v>174682.37</v>
      </c>
      <c r="E29" s="11">
        <f t="shared" si="0"/>
        <v>174682.37</v>
      </c>
      <c r="F29" s="33" t="s">
        <v>145</v>
      </c>
    </row>
    <row r="30" spans="1:6" ht="63.75">
      <c r="A30" s="8">
        <v>23</v>
      </c>
      <c r="B30" s="25" t="s">
        <v>39</v>
      </c>
      <c r="C30" s="10">
        <v>673600</v>
      </c>
      <c r="D30" s="10">
        <v>558848.5</v>
      </c>
      <c r="E30" s="11">
        <f t="shared" si="0"/>
        <v>558848.5</v>
      </c>
      <c r="F30" s="33" t="s">
        <v>146</v>
      </c>
    </row>
    <row r="31" spans="1:6" ht="102">
      <c r="A31" s="8">
        <v>24</v>
      </c>
      <c r="B31" s="25" t="s">
        <v>40</v>
      </c>
      <c r="C31" s="10">
        <v>1622700</v>
      </c>
      <c r="D31" s="10">
        <v>811339.65</v>
      </c>
      <c r="E31" s="11">
        <f t="shared" si="0"/>
        <v>811339.65</v>
      </c>
      <c r="F31" s="33" t="s">
        <v>147</v>
      </c>
    </row>
    <row r="32" spans="1:6" ht="51">
      <c r="A32" s="8">
        <v>25</v>
      </c>
      <c r="B32" s="25" t="s">
        <v>41</v>
      </c>
      <c r="C32" s="10">
        <v>312500</v>
      </c>
      <c r="D32" s="10">
        <v>312500</v>
      </c>
      <c r="E32" s="11">
        <f t="shared" si="0"/>
        <v>312500</v>
      </c>
      <c r="F32" s="33" t="s">
        <v>56</v>
      </c>
    </row>
    <row r="33" spans="1:6" ht="63.75">
      <c r="A33" s="8">
        <v>26</v>
      </c>
      <c r="B33" s="25" t="s">
        <v>42</v>
      </c>
      <c r="C33" s="10">
        <v>180900</v>
      </c>
      <c r="D33" s="10">
        <v>180884.68</v>
      </c>
      <c r="E33" s="11">
        <f t="shared" si="0"/>
        <v>180884.68</v>
      </c>
      <c r="F33" s="33" t="s">
        <v>145</v>
      </c>
    </row>
    <row r="34" spans="1:6" ht="76.5">
      <c r="A34" s="8">
        <v>27</v>
      </c>
      <c r="B34" s="25" t="s">
        <v>10</v>
      </c>
      <c r="C34" s="10">
        <v>899200</v>
      </c>
      <c r="D34" s="10">
        <v>899159</v>
      </c>
      <c r="E34" s="11">
        <f t="shared" si="0"/>
        <v>899159</v>
      </c>
      <c r="F34" s="33" t="s">
        <v>131</v>
      </c>
    </row>
    <row r="35" spans="1:6" ht="63.75">
      <c r="A35" s="8">
        <v>28</v>
      </c>
      <c r="B35" s="25" t="s">
        <v>43</v>
      </c>
      <c r="C35" s="10">
        <v>1627200</v>
      </c>
      <c r="D35" s="10">
        <v>0</v>
      </c>
      <c r="E35" s="11">
        <f t="shared" si="0"/>
        <v>0</v>
      </c>
      <c r="F35" s="32" t="s">
        <v>143</v>
      </c>
    </row>
    <row r="36" spans="1:6" ht="165.75">
      <c r="A36" s="8">
        <v>29</v>
      </c>
      <c r="B36" s="25" t="s">
        <v>6</v>
      </c>
      <c r="C36" s="10">
        <v>2060000</v>
      </c>
      <c r="D36" s="10">
        <v>0</v>
      </c>
      <c r="E36" s="11">
        <f t="shared" si="0"/>
        <v>0</v>
      </c>
      <c r="F36" s="31" t="s">
        <v>139</v>
      </c>
    </row>
    <row r="37" spans="1:6" ht="89.25">
      <c r="A37" s="8">
        <v>30</v>
      </c>
      <c r="B37" s="25" t="s">
        <v>44</v>
      </c>
      <c r="C37" s="10">
        <v>678300</v>
      </c>
      <c r="D37" s="10">
        <v>0</v>
      </c>
      <c r="E37" s="11">
        <f t="shared" si="0"/>
        <v>0</v>
      </c>
      <c r="F37" s="31" t="s">
        <v>136</v>
      </c>
    </row>
    <row r="38" spans="1:6" ht="63.75">
      <c r="A38" s="8">
        <v>31</v>
      </c>
      <c r="B38" s="25" t="s">
        <v>13</v>
      </c>
      <c r="C38" s="10">
        <v>1283600</v>
      </c>
      <c r="D38" s="10">
        <v>0</v>
      </c>
      <c r="E38" s="11">
        <f t="shared" si="0"/>
        <v>0</v>
      </c>
      <c r="F38" s="35" t="s">
        <v>140</v>
      </c>
    </row>
    <row r="39" spans="1:6" ht="63.75">
      <c r="A39" s="8">
        <v>32</v>
      </c>
      <c r="B39" s="25" t="s">
        <v>14</v>
      </c>
      <c r="C39" s="10">
        <v>1050600</v>
      </c>
      <c r="D39" s="10">
        <v>0</v>
      </c>
      <c r="E39" s="11">
        <f t="shared" si="0"/>
        <v>0</v>
      </c>
      <c r="F39" s="31" t="s">
        <v>141</v>
      </c>
    </row>
    <row r="40" spans="1:6" ht="89.25">
      <c r="A40" s="8">
        <v>33</v>
      </c>
      <c r="B40" s="25" t="s">
        <v>45</v>
      </c>
      <c r="C40" s="10">
        <v>1958600</v>
      </c>
      <c r="D40" s="10">
        <v>0</v>
      </c>
      <c r="E40" s="11">
        <f t="shared" si="0"/>
        <v>0</v>
      </c>
      <c r="F40" s="35" t="s">
        <v>154</v>
      </c>
    </row>
    <row r="41" spans="1:6" ht="51">
      <c r="A41" s="8">
        <v>34</v>
      </c>
      <c r="B41" s="25" t="s">
        <v>46</v>
      </c>
      <c r="C41" s="10">
        <v>73300</v>
      </c>
      <c r="D41" s="10">
        <v>73293</v>
      </c>
      <c r="E41" s="11">
        <f t="shared" si="0"/>
        <v>73293</v>
      </c>
      <c r="F41" s="35" t="s">
        <v>56</v>
      </c>
    </row>
    <row r="42" spans="1:6" ht="76.5">
      <c r="A42" s="8">
        <v>35</v>
      </c>
      <c r="B42" s="25" t="s">
        <v>47</v>
      </c>
      <c r="C42" s="10">
        <v>1868200</v>
      </c>
      <c r="D42" s="10">
        <v>1868166.87</v>
      </c>
      <c r="E42" s="11">
        <f t="shared" si="0"/>
        <v>1868166.87</v>
      </c>
      <c r="F42" s="35" t="s">
        <v>148</v>
      </c>
    </row>
    <row r="43" spans="1:6" ht="63.75">
      <c r="A43" s="8">
        <v>36</v>
      </c>
      <c r="B43" s="25" t="s">
        <v>16</v>
      </c>
      <c r="C43" s="10">
        <v>259800</v>
      </c>
      <c r="D43" s="10">
        <v>259741.65</v>
      </c>
      <c r="E43" s="11">
        <f t="shared" si="0"/>
        <v>259741.65</v>
      </c>
      <c r="F43" s="35" t="s">
        <v>145</v>
      </c>
    </row>
    <row r="44" spans="1:6" ht="63.75">
      <c r="A44" s="8">
        <v>37</v>
      </c>
      <c r="B44" s="25" t="s">
        <v>9</v>
      </c>
      <c r="C44" s="10">
        <v>259800</v>
      </c>
      <c r="D44" s="10">
        <v>259741.65</v>
      </c>
      <c r="E44" s="11">
        <f t="shared" si="0"/>
        <v>259741.65</v>
      </c>
      <c r="F44" s="35" t="s">
        <v>145</v>
      </c>
    </row>
    <row r="45" spans="1:6" ht="63.75">
      <c r="A45" s="8">
        <v>38</v>
      </c>
      <c r="B45" s="25" t="s">
        <v>17</v>
      </c>
      <c r="C45" s="10">
        <v>258100</v>
      </c>
      <c r="D45" s="10">
        <v>258036.36</v>
      </c>
      <c r="E45" s="11">
        <f t="shared" si="0"/>
        <v>258036.36</v>
      </c>
      <c r="F45" s="35" t="s">
        <v>145</v>
      </c>
    </row>
    <row r="46" spans="1:6" ht="63.75">
      <c r="A46" s="8">
        <v>39</v>
      </c>
      <c r="B46" s="25" t="s">
        <v>48</v>
      </c>
      <c r="C46" s="10">
        <v>500000</v>
      </c>
      <c r="D46" s="10">
        <v>20.5</v>
      </c>
      <c r="E46" s="11">
        <f t="shared" si="0"/>
        <v>20.5</v>
      </c>
      <c r="F46" s="35" t="s">
        <v>155</v>
      </c>
    </row>
    <row r="47" spans="1:6" ht="51">
      <c r="A47" s="8">
        <v>40</v>
      </c>
      <c r="B47" s="25" t="s">
        <v>15</v>
      </c>
      <c r="C47" s="10">
        <v>297300</v>
      </c>
      <c r="D47" s="10">
        <v>0</v>
      </c>
      <c r="E47" s="11">
        <f t="shared" si="0"/>
        <v>0</v>
      </c>
      <c r="F47" s="31" t="s">
        <v>126</v>
      </c>
    </row>
    <row r="48" spans="1:6" ht="89.25">
      <c r="A48" s="8">
        <v>41</v>
      </c>
      <c r="B48" s="25" t="s">
        <v>49</v>
      </c>
      <c r="C48" s="10">
        <v>1261300</v>
      </c>
      <c r="D48" s="10">
        <v>98000</v>
      </c>
      <c r="E48" s="11">
        <f t="shared" si="0"/>
        <v>98000</v>
      </c>
      <c r="F48" s="31" t="s">
        <v>106</v>
      </c>
    </row>
    <row r="49" spans="3:6" ht="12.75">
      <c r="C49" s="6"/>
      <c r="D49" s="6"/>
      <c r="E49" s="6"/>
      <c r="F49" s="14"/>
    </row>
    <row r="50" ht="12.75">
      <c r="F50" s="14"/>
    </row>
    <row r="51" spans="5:6" ht="12.75">
      <c r="E51" s="6"/>
      <c r="F51" s="14"/>
    </row>
  </sheetData>
  <sheetProtection/>
  <mergeCells count="2">
    <mergeCell ref="A1:F2"/>
    <mergeCell ref="A4:F4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view="pageBreakPreview" zoomScaleSheetLayoutView="100" zoomScalePageLayoutView="0" workbookViewId="0" topLeftCell="A1">
      <pane ySplit="3" topLeftCell="A16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6.57421875" style="19" customWidth="1"/>
    <col min="2" max="2" width="41.57421875" style="19" customWidth="1"/>
    <col min="3" max="3" width="15.57421875" style="19" customWidth="1"/>
    <col min="4" max="4" width="16.00390625" style="19" customWidth="1"/>
    <col min="5" max="5" width="16.7109375" style="19" bestFit="1" customWidth="1"/>
    <col min="6" max="6" width="34.7109375" style="19" customWidth="1"/>
    <col min="7" max="25" width="9.140625" style="19" customWidth="1"/>
    <col min="26" max="16384" width="9.140625" style="19" customWidth="1"/>
  </cols>
  <sheetData>
    <row r="1" spans="1:6" ht="59.25" customHeight="1">
      <c r="A1" s="42" t="s">
        <v>158</v>
      </c>
      <c r="B1" s="42"/>
      <c r="C1" s="42"/>
      <c r="D1" s="42"/>
      <c r="E1" s="42"/>
      <c r="F1" s="42"/>
    </row>
    <row r="3" spans="1:6" ht="38.25">
      <c r="A3" s="15" t="s">
        <v>19</v>
      </c>
      <c r="B3" s="16" t="s">
        <v>57</v>
      </c>
      <c r="C3" s="16" t="s">
        <v>1</v>
      </c>
      <c r="D3" s="16" t="s">
        <v>2</v>
      </c>
      <c r="E3" s="16" t="s">
        <v>3</v>
      </c>
      <c r="F3" s="17" t="s">
        <v>4</v>
      </c>
    </row>
    <row r="4" spans="1:6" ht="127.5">
      <c r="A4" s="8">
        <v>1</v>
      </c>
      <c r="B4" s="25" t="s">
        <v>58</v>
      </c>
      <c r="C4" s="27">
        <v>8503600</v>
      </c>
      <c r="D4" s="27">
        <v>0</v>
      </c>
      <c r="E4" s="28">
        <f>D4</f>
        <v>0</v>
      </c>
      <c r="F4" s="26" t="s">
        <v>125</v>
      </c>
    </row>
    <row r="5" spans="1:6" ht="25.5">
      <c r="A5" s="8">
        <v>2</v>
      </c>
      <c r="B5" s="25" t="s">
        <v>59</v>
      </c>
      <c r="C5" s="27">
        <v>0</v>
      </c>
      <c r="D5" s="27">
        <v>0</v>
      </c>
      <c r="E5" s="28">
        <f aca="true" t="shared" si="0" ref="E5:F47">D5</f>
        <v>0</v>
      </c>
      <c r="F5" s="30">
        <f t="shared" si="0"/>
        <v>0</v>
      </c>
    </row>
    <row r="6" spans="1:6" ht="25.5">
      <c r="A6" s="8">
        <v>3</v>
      </c>
      <c r="B6" s="25" t="s">
        <v>60</v>
      </c>
      <c r="C6" s="27">
        <v>0</v>
      </c>
      <c r="D6" s="27">
        <v>0</v>
      </c>
      <c r="E6" s="28">
        <f t="shared" si="0"/>
        <v>0</v>
      </c>
      <c r="F6" s="30">
        <f t="shared" si="0"/>
        <v>0</v>
      </c>
    </row>
    <row r="7" spans="1:6" ht="76.5">
      <c r="A7" s="8">
        <v>4</v>
      </c>
      <c r="B7" s="25" t="s">
        <v>61</v>
      </c>
      <c r="C7" s="27">
        <v>8018800</v>
      </c>
      <c r="D7" s="27">
        <v>7904847.57</v>
      </c>
      <c r="E7" s="28">
        <f t="shared" si="0"/>
        <v>7904847.57</v>
      </c>
      <c r="F7" s="26" t="s">
        <v>110</v>
      </c>
    </row>
    <row r="8" spans="1:6" ht="76.5">
      <c r="A8" s="8">
        <v>5</v>
      </c>
      <c r="B8" s="25" t="s">
        <v>62</v>
      </c>
      <c r="C8" s="27">
        <v>55692500</v>
      </c>
      <c r="D8" s="27">
        <v>43492740.9</v>
      </c>
      <c r="E8" s="28">
        <f t="shared" si="0"/>
        <v>43492740.9</v>
      </c>
      <c r="F8" s="26" t="s">
        <v>111</v>
      </c>
    </row>
    <row r="9" spans="1:6" ht="51">
      <c r="A9" s="8">
        <v>6</v>
      </c>
      <c r="B9" s="25" t="s">
        <v>63</v>
      </c>
      <c r="C9" s="27">
        <v>5000000</v>
      </c>
      <c r="D9" s="27">
        <v>0</v>
      </c>
      <c r="E9" s="28">
        <f t="shared" si="0"/>
        <v>0</v>
      </c>
      <c r="F9" s="26" t="s">
        <v>153</v>
      </c>
    </row>
    <row r="10" spans="1:6" ht="51">
      <c r="A10" s="8">
        <v>7</v>
      </c>
      <c r="B10" s="25" t="s">
        <v>64</v>
      </c>
      <c r="C10" s="27">
        <v>5000000</v>
      </c>
      <c r="D10" s="27">
        <v>0</v>
      </c>
      <c r="E10" s="28">
        <f t="shared" si="0"/>
        <v>0</v>
      </c>
      <c r="F10" s="26" t="s">
        <v>153</v>
      </c>
    </row>
    <row r="11" spans="1:6" ht="127.5">
      <c r="A11" s="8">
        <v>8</v>
      </c>
      <c r="B11" s="25" t="s">
        <v>65</v>
      </c>
      <c r="C11" s="27">
        <v>129543300</v>
      </c>
      <c r="D11" s="27">
        <v>113484480.57999998</v>
      </c>
      <c r="E11" s="28">
        <f t="shared" si="0"/>
        <v>113484480.57999998</v>
      </c>
      <c r="F11" s="26" t="s">
        <v>112</v>
      </c>
    </row>
    <row r="12" spans="1:6" ht="76.5">
      <c r="A12" s="8">
        <v>9</v>
      </c>
      <c r="B12" s="25" t="s">
        <v>66</v>
      </c>
      <c r="C12" s="27">
        <v>8132500</v>
      </c>
      <c r="D12" s="27">
        <v>2994836.71</v>
      </c>
      <c r="E12" s="28">
        <f t="shared" si="0"/>
        <v>2994836.71</v>
      </c>
      <c r="F12" s="26" t="s">
        <v>113</v>
      </c>
    </row>
    <row r="13" spans="1:6" ht="25.5">
      <c r="A13" s="8">
        <v>10</v>
      </c>
      <c r="B13" s="25" t="s">
        <v>67</v>
      </c>
      <c r="C13" s="27">
        <v>15000000</v>
      </c>
      <c r="D13" s="27">
        <v>15000000</v>
      </c>
      <c r="E13" s="28">
        <f t="shared" si="0"/>
        <v>15000000</v>
      </c>
      <c r="F13" s="26" t="s">
        <v>131</v>
      </c>
    </row>
    <row r="14" spans="1:6" ht="102">
      <c r="A14" s="8">
        <v>11</v>
      </c>
      <c r="B14" s="25" t="s">
        <v>68</v>
      </c>
      <c r="C14" s="27">
        <v>3256200</v>
      </c>
      <c r="D14" s="27">
        <v>1231404.34</v>
      </c>
      <c r="E14" s="28">
        <f t="shared" si="0"/>
        <v>1231404.34</v>
      </c>
      <c r="F14" s="26" t="s">
        <v>123</v>
      </c>
    </row>
    <row r="15" spans="1:6" ht="51">
      <c r="A15" s="8">
        <v>12</v>
      </c>
      <c r="B15" s="25" t="s">
        <v>69</v>
      </c>
      <c r="C15" s="27">
        <v>67538200</v>
      </c>
      <c r="D15" s="27">
        <v>65897525.34</v>
      </c>
      <c r="E15" s="28">
        <f t="shared" si="0"/>
        <v>65897525.34</v>
      </c>
      <c r="F15" s="26" t="s">
        <v>124</v>
      </c>
    </row>
    <row r="16" spans="1:6" ht="38.25">
      <c r="A16" s="8">
        <v>13</v>
      </c>
      <c r="B16" s="25" t="s">
        <v>70</v>
      </c>
      <c r="C16" s="27">
        <v>14219700</v>
      </c>
      <c r="D16" s="27">
        <v>10928896.86</v>
      </c>
      <c r="E16" s="28">
        <f t="shared" si="0"/>
        <v>10928896.86</v>
      </c>
      <c r="F16" s="26" t="s">
        <v>107</v>
      </c>
    </row>
    <row r="17" spans="1:6" ht="127.5">
      <c r="A17" s="8">
        <v>14</v>
      </c>
      <c r="B17" s="25" t="s">
        <v>71</v>
      </c>
      <c r="C17" s="27">
        <v>673300</v>
      </c>
      <c r="D17" s="27">
        <v>0</v>
      </c>
      <c r="E17" s="28">
        <f t="shared" si="0"/>
        <v>0</v>
      </c>
      <c r="F17" s="26" t="s">
        <v>125</v>
      </c>
    </row>
    <row r="18" spans="1:6" ht="38.25">
      <c r="A18" s="8">
        <v>15</v>
      </c>
      <c r="B18" s="25" t="s">
        <v>72</v>
      </c>
      <c r="C18" s="27">
        <v>6944100</v>
      </c>
      <c r="D18" s="27">
        <v>6944093.9399999995</v>
      </c>
      <c r="E18" s="28">
        <f t="shared" si="0"/>
        <v>6944093.9399999995</v>
      </c>
      <c r="F18" s="26" t="s">
        <v>148</v>
      </c>
    </row>
    <row r="19" spans="1:6" ht="38.25">
      <c r="A19" s="8">
        <v>16</v>
      </c>
      <c r="B19" s="25" t="s">
        <v>73</v>
      </c>
      <c r="C19" s="27">
        <v>4093900</v>
      </c>
      <c r="D19" s="27">
        <v>4093835.55</v>
      </c>
      <c r="E19" s="28">
        <f t="shared" si="0"/>
        <v>4093835.55</v>
      </c>
      <c r="F19" s="26" t="s">
        <v>148</v>
      </c>
    </row>
    <row r="20" spans="1:6" ht="38.25">
      <c r="A20" s="8">
        <v>17</v>
      </c>
      <c r="B20" s="25" t="s">
        <v>74</v>
      </c>
      <c r="C20" s="27">
        <v>4705100</v>
      </c>
      <c r="D20" s="27">
        <v>4705028.84</v>
      </c>
      <c r="E20" s="28">
        <f t="shared" si="0"/>
        <v>4705028.84</v>
      </c>
      <c r="F20" s="26" t="s">
        <v>148</v>
      </c>
    </row>
    <row r="21" spans="1:6" ht="38.25">
      <c r="A21" s="8">
        <v>18</v>
      </c>
      <c r="B21" s="25" t="s">
        <v>75</v>
      </c>
      <c r="C21" s="27">
        <v>1793200</v>
      </c>
      <c r="D21" s="27">
        <v>1793151.6400000001</v>
      </c>
      <c r="E21" s="28">
        <f t="shared" si="0"/>
        <v>1793151.6400000001</v>
      </c>
      <c r="F21" s="26" t="s">
        <v>148</v>
      </c>
    </row>
    <row r="22" spans="1:6" ht="38.25">
      <c r="A22" s="8">
        <v>19</v>
      </c>
      <c r="B22" s="25" t="s">
        <v>76</v>
      </c>
      <c r="C22" s="27">
        <v>1792200</v>
      </c>
      <c r="D22" s="27">
        <v>1792171.0600000003</v>
      </c>
      <c r="E22" s="28">
        <f t="shared" si="0"/>
        <v>1792171.0600000003</v>
      </c>
      <c r="F22" s="26" t="s">
        <v>148</v>
      </c>
    </row>
    <row r="23" spans="1:6" ht="38.25">
      <c r="A23" s="8">
        <v>20</v>
      </c>
      <c r="B23" s="25" t="s">
        <v>77</v>
      </c>
      <c r="C23" s="27">
        <v>1789100</v>
      </c>
      <c r="D23" s="27">
        <v>1789059.4000000001</v>
      </c>
      <c r="E23" s="28">
        <f t="shared" si="0"/>
        <v>1789059.4000000001</v>
      </c>
      <c r="F23" s="26" t="s">
        <v>148</v>
      </c>
    </row>
    <row r="24" spans="1:6" ht="38.25">
      <c r="A24" s="8">
        <v>21</v>
      </c>
      <c r="B24" s="25" t="s">
        <v>78</v>
      </c>
      <c r="C24" s="27">
        <v>1791400</v>
      </c>
      <c r="D24" s="27">
        <v>1791343.88</v>
      </c>
      <c r="E24" s="28">
        <f t="shared" si="0"/>
        <v>1791343.88</v>
      </c>
      <c r="F24" s="26" t="s">
        <v>148</v>
      </c>
    </row>
    <row r="25" spans="1:6" ht="38.25">
      <c r="A25" s="8">
        <v>22</v>
      </c>
      <c r="B25" s="25" t="s">
        <v>79</v>
      </c>
      <c r="C25" s="27">
        <v>1796100</v>
      </c>
      <c r="D25" s="27">
        <v>1796013.1400000004</v>
      </c>
      <c r="E25" s="28">
        <f t="shared" si="0"/>
        <v>1796013.1400000004</v>
      </c>
      <c r="F25" s="26" t="s">
        <v>148</v>
      </c>
    </row>
    <row r="26" spans="1:6" ht="38.25">
      <c r="A26" s="8">
        <v>23</v>
      </c>
      <c r="B26" s="25" t="s">
        <v>80</v>
      </c>
      <c r="C26" s="27">
        <v>3400100</v>
      </c>
      <c r="D26" s="27">
        <v>3400028</v>
      </c>
      <c r="E26" s="28">
        <f t="shared" si="0"/>
        <v>3400028</v>
      </c>
      <c r="F26" s="26" t="s">
        <v>149</v>
      </c>
    </row>
    <row r="27" spans="1:6" ht="38.25">
      <c r="A27" s="8">
        <v>24</v>
      </c>
      <c r="B27" s="25" t="s">
        <v>81</v>
      </c>
      <c r="C27" s="27">
        <v>3373900</v>
      </c>
      <c r="D27" s="27">
        <v>3373821.84</v>
      </c>
      <c r="E27" s="28">
        <f t="shared" si="0"/>
        <v>3373821.84</v>
      </c>
      <c r="F27" s="26" t="s">
        <v>149</v>
      </c>
    </row>
    <row r="28" spans="1:6" ht="38.25">
      <c r="A28" s="8">
        <v>25</v>
      </c>
      <c r="B28" s="25" t="s">
        <v>82</v>
      </c>
      <c r="C28" s="27">
        <v>148715800</v>
      </c>
      <c r="D28" s="27">
        <v>148715753.76000002</v>
      </c>
      <c r="E28" s="28">
        <f t="shared" si="0"/>
        <v>148715753.76000002</v>
      </c>
      <c r="F28" s="26" t="s">
        <v>101</v>
      </c>
    </row>
    <row r="29" spans="1:6" ht="38.25">
      <c r="A29" s="8">
        <v>26</v>
      </c>
      <c r="B29" s="25" t="s">
        <v>83</v>
      </c>
      <c r="C29" s="27">
        <v>163248700</v>
      </c>
      <c r="D29" s="27">
        <v>163238644.06999996</v>
      </c>
      <c r="E29" s="28">
        <f t="shared" si="0"/>
        <v>163238644.06999996</v>
      </c>
      <c r="F29" s="26" t="s">
        <v>100</v>
      </c>
    </row>
    <row r="30" spans="1:6" ht="38.25">
      <c r="A30" s="8">
        <v>27</v>
      </c>
      <c r="B30" s="25" t="s">
        <v>84</v>
      </c>
      <c r="C30" s="27">
        <v>11814000</v>
      </c>
      <c r="D30" s="27">
        <v>7765069.0600000005</v>
      </c>
      <c r="E30" s="28">
        <f t="shared" si="0"/>
        <v>7765069.0600000005</v>
      </c>
      <c r="F30" s="26" t="s">
        <v>150</v>
      </c>
    </row>
    <row r="31" spans="1:6" ht="38.25">
      <c r="A31" s="8">
        <v>28</v>
      </c>
      <c r="B31" s="25" t="s">
        <v>85</v>
      </c>
      <c r="C31" s="27">
        <v>4000000</v>
      </c>
      <c r="D31" s="27">
        <v>1390515.54</v>
      </c>
      <c r="E31" s="28">
        <f t="shared" si="0"/>
        <v>1390515.54</v>
      </c>
      <c r="F31" s="26" t="s">
        <v>150</v>
      </c>
    </row>
    <row r="32" spans="1:6" ht="38.25">
      <c r="A32" s="8">
        <v>29</v>
      </c>
      <c r="B32" s="25" t="s">
        <v>86</v>
      </c>
      <c r="C32" s="27">
        <v>14942500</v>
      </c>
      <c r="D32" s="27">
        <v>14942469.42</v>
      </c>
      <c r="E32" s="28">
        <f t="shared" si="0"/>
        <v>14942469.42</v>
      </c>
      <c r="F32" s="26" t="s">
        <v>103</v>
      </c>
    </row>
    <row r="33" spans="1:6" ht="140.25">
      <c r="A33" s="8">
        <v>30</v>
      </c>
      <c r="B33" s="25" t="s">
        <v>87</v>
      </c>
      <c r="C33" s="27">
        <v>35655500</v>
      </c>
      <c r="D33" s="27">
        <v>28044938</v>
      </c>
      <c r="E33" s="28">
        <f t="shared" si="0"/>
        <v>28044938</v>
      </c>
      <c r="F33" s="26" t="s">
        <v>102</v>
      </c>
    </row>
    <row r="34" spans="1:6" ht="153">
      <c r="A34" s="8">
        <v>31</v>
      </c>
      <c r="B34" s="25" t="s">
        <v>21</v>
      </c>
      <c r="C34" s="27">
        <v>2878000</v>
      </c>
      <c r="D34" s="27">
        <v>1419799</v>
      </c>
      <c r="E34" s="28">
        <f t="shared" si="0"/>
        <v>1419799</v>
      </c>
      <c r="F34" s="26" t="s">
        <v>104</v>
      </c>
    </row>
    <row r="35" spans="1:6" ht="38.25">
      <c r="A35" s="8">
        <v>32</v>
      </c>
      <c r="B35" s="25" t="s">
        <v>88</v>
      </c>
      <c r="C35" s="27">
        <v>124719400</v>
      </c>
      <c r="D35" s="27">
        <v>16788641.16</v>
      </c>
      <c r="E35" s="28">
        <f t="shared" si="0"/>
        <v>16788641.16</v>
      </c>
      <c r="F35" s="26" t="s">
        <v>151</v>
      </c>
    </row>
    <row r="36" spans="1:6" ht="25.5">
      <c r="A36" s="8">
        <v>33</v>
      </c>
      <c r="B36" s="25" t="s">
        <v>5</v>
      </c>
      <c r="C36" s="27">
        <v>4220800</v>
      </c>
      <c r="D36" s="27">
        <v>4155372.15</v>
      </c>
      <c r="E36" s="28">
        <f t="shared" si="0"/>
        <v>4155372.15</v>
      </c>
      <c r="F36" s="26" t="s">
        <v>131</v>
      </c>
    </row>
    <row r="37" spans="1:6" ht="127.5">
      <c r="A37" s="8">
        <v>34</v>
      </c>
      <c r="B37" s="25" t="s">
        <v>89</v>
      </c>
      <c r="C37" s="27">
        <v>7332800</v>
      </c>
      <c r="D37" s="27">
        <v>6330524.4</v>
      </c>
      <c r="E37" s="28">
        <f t="shared" si="0"/>
        <v>6330524.4</v>
      </c>
      <c r="F37" s="26" t="s">
        <v>137</v>
      </c>
    </row>
    <row r="38" spans="1:6" ht="153">
      <c r="A38" s="8">
        <v>35</v>
      </c>
      <c r="B38" s="25" t="s">
        <v>90</v>
      </c>
      <c r="C38" s="27">
        <v>5000000</v>
      </c>
      <c r="D38" s="27">
        <v>4828302.76</v>
      </c>
      <c r="E38" s="28">
        <f t="shared" si="0"/>
        <v>4828302.76</v>
      </c>
      <c r="F38" s="26" t="s">
        <v>138</v>
      </c>
    </row>
    <row r="39" spans="1:6" ht="51">
      <c r="A39" s="8">
        <v>36</v>
      </c>
      <c r="B39" s="25" t="s">
        <v>91</v>
      </c>
      <c r="C39" s="27">
        <v>13706100</v>
      </c>
      <c r="D39" s="27">
        <v>6184792.9</v>
      </c>
      <c r="E39" s="28">
        <f t="shared" si="0"/>
        <v>6184792.9</v>
      </c>
      <c r="F39" s="26" t="s">
        <v>133</v>
      </c>
    </row>
    <row r="40" spans="1:6" ht="102">
      <c r="A40" s="8">
        <v>37</v>
      </c>
      <c r="B40" s="25" t="s">
        <v>92</v>
      </c>
      <c r="C40" s="27">
        <v>98700</v>
      </c>
      <c r="D40" s="27">
        <v>98602.75</v>
      </c>
      <c r="E40" s="28">
        <f t="shared" si="0"/>
        <v>98602.75</v>
      </c>
      <c r="F40" s="26" t="s">
        <v>135</v>
      </c>
    </row>
    <row r="41" spans="1:6" ht="38.25">
      <c r="A41" s="8">
        <v>38</v>
      </c>
      <c r="B41" s="25" t="s">
        <v>8</v>
      </c>
      <c r="C41" s="27">
        <v>10000</v>
      </c>
      <c r="D41" s="27">
        <v>0</v>
      </c>
      <c r="E41" s="28">
        <f t="shared" si="0"/>
        <v>0</v>
      </c>
      <c r="F41" s="26" t="s">
        <v>134</v>
      </c>
    </row>
    <row r="42" spans="1:6" ht="89.25">
      <c r="A42" s="8">
        <v>39</v>
      </c>
      <c r="B42" s="25" t="s">
        <v>93</v>
      </c>
      <c r="C42" s="29">
        <v>10485100</v>
      </c>
      <c r="D42" s="29">
        <v>9036132.89</v>
      </c>
      <c r="E42" s="28">
        <f t="shared" si="0"/>
        <v>9036132.89</v>
      </c>
      <c r="F42" s="26" t="s">
        <v>156</v>
      </c>
    </row>
    <row r="43" spans="1:6" ht="51">
      <c r="A43" s="8">
        <v>40</v>
      </c>
      <c r="B43" s="1" t="s">
        <v>94</v>
      </c>
      <c r="C43" s="27">
        <v>63857100</v>
      </c>
      <c r="D43" s="27">
        <v>35239160.77</v>
      </c>
      <c r="E43" s="28">
        <f t="shared" si="0"/>
        <v>35239160.77</v>
      </c>
      <c r="F43" s="26" t="s">
        <v>152</v>
      </c>
    </row>
    <row r="44" spans="1:6" ht="63.75">
      <c r="A44" s="8">
        <v>41</v>
      </c>
      <c r="B44" s="25" t="s">
        <v>95</v>
      </c>
      <c r="C44" s="27">
        <v>10000000</v>
      </c>
      <c r="D44" s="27">
        <v>47348.88</v>
      </c>
      <c r="E44" s="28">
        <f t="shared" si="0"/>
        <v>47348.88</v>
      </c>
      <c r="F44" s="26" t="s">
        <v>99</v>
      </c>
    </row>
    <row r="45" spans="1:6" ht="63.75">
      <c r="A45" s="8">
        <v>42</v>
      </c>
      <c r="B45" s="25" t="s">
        <v>96</v>
      </c>
      <c r="C45" s="27">
        <v>10000000</v>
      </c>
      <c r="D45" s="27">
        <v>47348.89</v>
      </c>
      <c r="E45" s="28">
        <f t="shared" si="0"/>
        <v>47348.89</v>
      </c>
      <c r="F45" s="26" t="s">
        <v>99</v>
      </c>
    </row>
    <row r="46" spans="1:6" ht="76.5">
      <c r="A46" s="8">
        <v>43</v>
      </c>
      <c r="B46" s="25" t="s">
        <v>97</v>
      </c>
      <c r="C46" s="29">
        <v>287800</v>
      </c>
      <c r="D46" s="29">
        <v>287774.29000000004</v>
      </c>
      <c r="E46" s="28">
        <f t="shared" si="0"/>
        <v>287774.29000000004</v>
      </c>
      <c r="F46" s="26" t="s">
        <v>131</v>
      </c>
    </row>
    <row r="47" spans="1:6" ht="51" customHeight="1">
      <c r="A47" s="8">
        <v>44</v>
      </c>
      <c r="B47" s="25" t="s">
        <v>98</v>
      </c>
      <c r="C47" s="27">
        <v>1797000</v>
      </c>
      <c r="D47" s="27">
        <v>1796981.92</v>
      </c>
      <c r="E47" s="28">
        <f t="shared" si="0"/>
        <v>1796981.92</v>
      </c>
      <c r="F47" s="26" t="s">
        <v>148</v>
      </c>
    </row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9.421875" style="18" bestFit="1" customWidth="1"/>
    <col min="2" max="2" width="39.140625" style="18" customWidth="1"/>
    <col min="3" max="3" width="15.00390625" style="18" customWidth="1"/>
    <col min="4" max="4" width="14.57421875" style="18" customWidth="1"/>
    <col min="5" max="5" width="15.140625" style="18" customWidth="1"/>
    <col min="6" max="6" width="36.421875" style="18" customWidth="1"/>
    <col min="7" max="16384" width="9.140625" style="18" customWidth="1"/>
  </cols>
  <sheetData>
    <row r="1" spans="1:6" ht="71.25" customHeight="1">
      <c r="A1" s="42" t="s">
        <v>159</v>
      </c>
      <c r="B1" s="42"/>
      <c r="C1" s="42"/>
      <c r="D1" s="42"/>
      <c r="E1" s="42"/>
      <c r="F1" s="42"/>
    </row>
    <row r="3" spans="1:6" ht="38.25">
      <c r="A3" s="15" t="s">
        <v>19</v>
      </c>
      <c r="B3" s="16" t="s">
        <v>57</v>
      </c>
      <c r="C3" s="16" t="s">
        <v>1</v>
      </c>
      <c r="D3" s="16" t="s">
        <v>2</v>
      </c>
      <c r="E3" s="16" t="s">
        <v>3</v>
      </c>
      <c r="F3" s="17" t="s">
        <v>4</v>
      </c>
    </row>
    <row r="4" spans="1:6" ht="38.25">
      <c r="A4" s="8">
        <v>1</v>
      </c>
      <c r="B4" s="25" t="s">
        <v>116</v>
      </c>
      <c r="C4" s="23">
        <v>32500000</v>
      </c>
      <c r="D4" s="23">
        <v>1423789.18</v>
      </c>
      <c r="E4" s="23">
        <f>D4</f>
        <v>1423789.18</v>
      </c>
      <c r="F4" s="26" t="s">
        <v>117</v>
      </c>
    </row>
    <row r="5" spans="1:6" ht="51">
      <c r="A5" s="20">
        <v>2</v>
      </c>
      <c r="B5" s="26" t="s">
        <v>144</v>
      </c>
      <c r="C5" s="23">
        <v>256100</v>
      </c>
      <c r="D5" s="23">
        <v>256047.31</v>
      </c>
      <c r="E5" s="24">
        <f>D5</f>
        <v>256047.31</v>
      </c>
      <c r="F5" s="26" t="s">
        <v>145</v>
      </c>
    </row>
    <row r="7" spans="1:6" ht="70.5" customHeight="1">
      <c r="A7" s="42" t="s">
        <v>165</v>
      </c>
      <c r="B7" s="42"/>
      <c r="C7" s="42"/>
      <c r="D7" s="42"/>
      <c r="E7" s="42"/>
      <c r="F7" s="42"/>
    </row>
    <row r="8" spans="1:6" ht="12.75">
      <c r="A8" s="36"/>
      <c r="B8" s="36"/>
      <c r="C8" s="36"/>
      <c r="D8" s="36"/>
      <c r="E8" s="36"/>
      <c r="F8" s="36"/>
    </row>
    <row r="9" spans="1:6" ht="38.25">
      <c r="A9" s="15" t="s">
        <v>19</v>
      </c>
      <c r="B9" s="16" t="s">
        <v>57</v>
      </c>
      <c r="C9" s="16" t="s">
        <v>1</v>
      </c>
      <c r="D9" s="16" t="s">
        <v>2</v>
      </c>
      <c r="E9" s="16" t="s">
        <v>3</v>
      </c>
      <c r="F9" s="17" t="s">
        <v>4</v>
      </c>
    </row>
    <row r="10" spans="1:6" ht="38.25">
      <c r="A10" s="8">
        <v>1</v>
      </c>
      <c r="B10" s="25" t="s">
        <v>162</v>
      </c>
      <c r="C10" s="37">
        <v>22000000</v>
      </c>
      <c r="D10" s="37">
        <v>22000000</v>
      </c>
      <c r="E10" s="24">
        <f>D10</f>
        <v>22000000</v>
      </c>
      <c r="F10" s="20" t="s">
        <v>168</v>
      </c>
    </row>
    <row r="11" spans="1:6" ht="63.75">
      <c r="A11" s="20">
        <v>2</v>
      </c>
      <c r="B11" s="26" t="s">
        <v>163</v>
      </c>
      <c r="C11" s="37">
        <v>52169200</v>
      </c>
      <c r="D11" s="37">
        <v>42297863.79000001</v>
      </c>
      <c r="E11" s="24">
        <f>D11</f>
        <v>42297863.79000001</v>
      </c>
      <c r="F11" s="20" t="s">
        <v>170</v>
      </c>
    </row>
    <row r="12" spans="1:6" ht="63.75">
      <c r="A12" s="20">
        <v>3</v>
      </c>
      <c r="B12" s="26" t="s">
        <v>164</v>
      </c>
      <c r="C12" s="37">
        <v>11587200</v>
      </c>
      <c r="D12" s="37">
        <v>0</v>
      </c>
      <c r="E12" s="24">
        <f>D12</f>
        <v>0</v>
      </c>
      <c r="F12" s="20" t="s">
        <v>171</v>
      </c>
    </row>
    <row r="13" spans="1:6" ht="114.75">
      <c r="A13" s="20">
        <v>4</v>
      </c>
      <c r="B13" s="26" t="s">
        <v>167</v>
      </c>
      <c r="C13" s="37">
        <v>444500</v>
      </c>
      <c r="D13" s="37">
        <v>0</v>
      </c>
      <c r="E13" s="24">
        <f>D13</f>
        <v>0</v>
      </c>
      <c r="F13" s="20" t="s">
        <v>169</v>
      </c>
    </row>
    <row r="15" spans="1:6" s="38" customFormat="1" ht="40.5" customHeight="1">
      <c r="A15" s="42" t="s">
        <v>166</v>
      </c>
      <c r="B15" s="42"/>
      <c r="C15" s="42"/>
      <c r="D15" s="42"/>
      <c r="E15" s="42"/>
      <c r="F15" s="42"/>
    </row>
    <row r="16" s="38" customFormat="1" ht="12.75"/>
    <row r="17" spans="1:6" s="38" customFormat="1" ht="38.25">
      <c r="A17" s="15" t="s">
        <v>19</v>
      </c>
      <c r="B17" s="16" t="s">
        <v>57</v>
      </c>
      <c r="C17" s="16" t="s">
        <v>1</v>
      </c>
      <c r="D17" s="16" t="s">
        <v>2</v>
      </c>
      <c r="E17" s="16" t="s">
        <v>3</v>
      </c>
      <c r="F17" s="17" t="s">
        <v>4</v>
      </c>
    </row>
    <row r="18" spans="1:6" s="38" customFormat="1" ht="114.75">
      <c r="A18" s="8">
        <v>1</v>
      </c>
      <c r="B18" s="25" t="s">
        <v>20</v>
      </c>
      <c r="C18" s="39">
        <v>4005300</v>
      </c>
      <c r="D18" s="39">
        <v>3269274.1900000004</v>
      </c>
      <c r="E18" s="40">
        <f>D18</f>
        <v>3269274.1900000004</v>
      </c>
      <c r="F18" s="26" t="s">
        <v>172</v>
      </c>
    </row>
  </sheetData>
  <sheetProtection/>
  <mergeCells count="3">
    <mergeCell ref="A1:F1"/>
    <mergeCell ref="A7:F7"/>
    <mergeCell ref="A15:F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Пленокос Тамара Васильевна</cp:lastModifiedBy>
  <cp:lastPrinted>2015-05-15T07:59:48Z</cp:lastPrinted>
  <dcterms:created xsi:type="dcterms:W3CDTF">2012-10-04T12:14:28Z</dcterms:created>
  <dcterms:modified xsi:type="dcterms:W3CDTF">2015-05-26T12:26:11Z</dcterms:modified>
  <cp:category/>
  <cp:version/>
  <cp:contentType/>
  <cp:contentStatus/>
</cp:coreProperties>
</file>